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823" activeTab="13"/>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<sst xmlns="http://schemas.openxmlformats.org/spreadsheetml/2006/main" count="1683" uniqueCount="627">
  <si>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</si>
  <si>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</si>
  <si>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</si>
  <si>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</si>
  <si>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</si>
  <si>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</si>
  <si>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</si>
  <si>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</si>
  <si>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</si>
  <si>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</si>
  <si>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</si>
  <si>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</si>
  <si>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</si>
  <si>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</si>
  <si>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</si>
  <si>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</si>
  <si>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</si>
  <si>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</si>
  <si>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</si>
  <si>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</si>
  <si>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</si>
  <si>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</si>
  <si>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</si>
  <si>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</si>
  <si>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</si>
  <si>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</si>
  <si>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</si>
  <si>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</si>
  <si>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</si>
  <si>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</si>
  <si>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</si>
  <si>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</si>
  <si>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</si>
  <si>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</si>
  <si>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</si>
  <si>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</si>
  <si>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</si>
  <si>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</si>
  <si>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</si>
  <si>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</si>
  <si>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</si>
  <si>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</si>
  <si>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</si>
  <si>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</si>
  <si>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</si>
  <si>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</si>
  <si>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</si>
  <si>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</si>
  <si>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</si>
  <si>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</si>
  <si>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</si>
  <si>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</si>
  <si>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</si>
  <si>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</si>
  <si>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</si>
  <si>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</si>
  <si>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</si>
  <si>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</si>
  <si>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</si>
  <si>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</si>
  <si>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</si>
  <si>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</si>
  <si>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</si>
  <si>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</si>
  <si>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</si>
  <si>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</si>
  <si>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</si>
  <si>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</si>
  <si>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</si>
  <si>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</si>
  <si>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131009</t>
  </si>
  <si>
    <t>楚雄彝族自治州中医医院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</si>
  <si>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</si>
  <si>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</si>
  <si>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</si>
  <si>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</si>
  <si>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</si>
  <si>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</si>
  <si>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</si>
  <si>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</si>
  <si>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</si>
  <si>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</si>
  <si>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</si>
  <si>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</si>
  <si>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</si>
  <si>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</si>
  <si>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</si>
  <si>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</si>
  <si>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</si>
  <si>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</si>
  <si>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</si>
  <si>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</si>
  <si>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</si>
  <si>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</si>
  <si>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</si>
  <si>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</si>
  <si>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</si>
  <si>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</si>
  <si>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</si>
  <si>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</si>
  <si>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</si>
  <si>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</si>
  <si>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</si>
  <si>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</si>
  <si>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</si>
  <si>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</si>
  <si>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</si>
  <si>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</si>
  <si>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</si>
  <si>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</si>
  <si>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</si>
  <si>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21002</t>
  </si>
  <si>
    <t>公立医院</t>
  </si>
  <si>
    <t>2100202</t>
  </si>
  <si>
    <t>中医（民族）医院</t>
  </si>
  <si>
    <t>21004</t>
  </si>
  <si>
    <t>公共卫生</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</si>
  <si>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</si>
  <si>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</si>
  <si>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</si>
  <si>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</si>
  <si>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</si>
  <si>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</si>
  <si>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</si>
  <si>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</si>
  <si>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</si>
  <si>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</si>
  <si>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</si>
  <si>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</si>
  <si>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</si>
  <si>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</si>
  <si>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</si>
  <si>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</si>
  <si>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</si>
  <si>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</si>
  <si>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</si>
  <si>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</si>
  <si>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</si>
  <si>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</si>
  <si>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</si>
  <si>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</si>
  <si>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</si>
  <si>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</si>
  <si>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</si>
  <si>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</si>
  <si>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</si>
  <si>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</si>
  <si>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</si>
  <si>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</si>
  <si>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</si>
  <si>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</si>
  <si>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</si>
  <si>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</si>
  <si>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</si>
  <si>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</si>
  <si>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</si>
  <si>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</si>
  <si>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</si>
  <si>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</si>
  <si>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</si>
  <si>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</si>
  <si>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</si>
  <si>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</si>
  <si>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</si>
  <si>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</si>
  <si>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</si>
  <si>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</si>
  <si>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</si>
  <si>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</si>
  <si>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</si>
  <si>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</si>
  <si>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</si>
  <si>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</si>
  <si>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</si>
  <si>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</si>
  <si>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</si>
  <si>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</si>
  <si>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</si>
  <si>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</si>
  <si>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</si>
  <si>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</si>
  <si>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</si>
  <si>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</si>
  <si>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</si>
  <si>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</si>
  <si>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</si>
  <si>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</si>
  <si>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</si>
  <si>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</si>
  <si>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</si>
  <si>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</si>
  <si>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</si>
  <si>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</si>
  <si>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</si>
  <si>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</si>
  <si>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</si>
  <si>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</si>
  <si>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</si>
  <si>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</si>
  <si>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</si>
  <si>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</si>
  <si>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</si>
  <si>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</si>
  <si>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</si>
  <si>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</si>
  <si>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</si>
  <si>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</si>
  <si>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</si>
  <si>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</si>
  <si>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532300210000000016578</t>
  </si>
  <si>
    <t>事业人员工资支出</t>
  </si>
  <si>
    <t>30101</t>
  </si>
  <si>
    <t>基本工资</t>
  </si>
  <si>
    <t>30102</t>
  </si>
  <si>
    <t>津贴补贴</t>
  </si>
  <si>
    <t>30107</t>
  </si>
  <si>
    <t>绩效工资</t>
  </si>
  <si>
    <t>532300210000000016580</t>
  </si>
  <si>
    <t>机关事业单位基本养老保险缴费</t>
  </si>
  <si>
    <t>30108</t>
  </si>
  <si>
    <t>532300210000000016581</t>
  </si>
  <si>
    <t>社会保障缴费</t>
  </si>
  <si>
    <t>30110</t>
  </si>
  <si>
    <t>职工基本医疗保险缴费</t>
  </si>
  <si>
    <t>30111</t>
  </si>
  <si>
    <t>公务员医疗补助缴费</t>
  </si>
  <si>
    <t>30112</t>
  </si>
  <si>
    <t>其他社会保障缴费</t>
  </si>
  <si>
    <t>532300241100002088992</t>
  </si>
  <si>
    <t>工伤保险</t>
  </si>
  <si>
    <t>532300210000000016582</t>
  </si>
  <si>
    <t>30113</t>
  </si>
  <si>
    <t>532300210000000020073</t>
  </si>
  <si>
    <t>车辆使用费</t>
  </si>
  <si>
    <t>30231</t>
  </si>
  <si>
    <t>公务用车运行维护费</t>
  </si>
  <si>
    <t>532300210000000020074</t>
  </si>
  <si>
    <t>一般公用经费</t>
  </si>
  <si>
    <t>30206</t>
  </si>
  <si>
    <t>电费</t>
  </si>
  <si>
    <t>30213</t>
  </si>
  <si>
    <t>维修（护）费</t>
  </si>
  <si>
    <t>532300210000000016588</t>
  </si>
  <si>
    <t>离退休公用经费</t>
  </si>
  <si>
    <t>30201</t>
  </si>
  <si>
    <t>办公费</t>
  </si>
  <si>
    <t>532300241100002089017</t>
  </si>
  <si>
    <t>离休特需费</t>
  </si>
  <si>
    <t>30299</t>
  </si>
  <si>
    <t>其他商品和服务支出</t>
  </si>
  <si>
    <t>532300210000000016583</t>
  </si>
  <si>
    <t>对个人和家庭的补助</t>
  </si>
  <si>
    <t>30301</t>
  </si>
  <si>
    <t>离休费</t>
  </si>
  <si>
    <t>30302</t>
  </si>
  <si>
    <t>退休费</t>
  </si>
  <si>
    <t>532300221100000269535</t>
  </si>
  <si>
    <t>机构运转人员社会保障经费</t>
  </si>
  <si>
    <t>30109</t>
  </si>
  <si>
    <t>职业年金缴费</t>
  </si>
  <si>
    <t>532300231100001125551</t>
  </si>
  <si>
    <t>机构运转人员工资和津贴补贴</t>
  </si>
  <si>
    <t>532300231100001158033</t>
  </si>
  <si>
    <t>机构运转人员公积金经费</t>
  </si>
  <si>
    <t>532300231100001158076</t>
  </si>
  <si>
    <t>机构运转其他人员经费</t>
  </si>
  <si>
    <t>30199</t>
  </si>
  <si>
    <t>其他工资福利支出</t>
  </si>
  <si>
    <t>预算05-1表</t>
  </si>
  <si>
    <t>2025年部门项目支出预算表（其他运转类、特定目标类项目）</t>
  </si>
  <si>
    <t>项目分类</t>
  </si>
  <si>
    <t>经济科目编码</t>
  </si>
  <si>
    <t>经济科目名称</t>
  </si>
  <si>
    <t>本年拨款</t>
  </si>
  <si>
    <t>其中：本次下达</t>
  </si>
  <si>
    <t>公立医院综合改革州级财政（本级）补助经费</t>
  </si>
  <si>
    <t>311 专项业务类</t>
  </si>
  <si>
    <t>532300231100001151078</t>
  </si>
  <si>
    <t>30218</t>
  </si>
  <si>
    <t>专用材料费</t>
  </si>
  <si>
    <t>医疗服务能力提升资本性支出资金</t>
  </si>
  <si>
    <t>313 事业发展类</t>
  </si>
  <si>
    <t>532300251100003547373</t>
  </si>
  <si>
    <t>30901</t>
  </si>
  <si>
    <t>房屋建筑物购建</t>
  </si>
  <si>
    <t>31002</t>
  </si>
  <si>
    <t>办公设备购置</t>
  </si>
  <si>
    <t>31003</t>
  </si>
  <si>
    <t>专用设备购置</t>
  </si>
  <si>
    <t>31006</t>
  </si>
  <si>
    <t>大型修缮</t>
  </si>
  <si>
    <t>31007</t>
  </si>
  <si>
    <t>信息网络及软件购置更新</t>
  </si>
  <si>
    <t>31019</t>
  </si>
  <si>
    <t>其他交通工具购置</t>
  </si>
  <si>
    <t>医疗机构运转非资本性支出资金</t>
  </si>
  <si>
    <t>532300251100003547359</t>
  </si>
  <si>
    <t>30202</t>
  </si>
  <si>
    <t>印刷费</t>
  </si>
  <si>
    <t>30204</t>
  </si>
  <si>
    <t>手续费</t>
  </si>
  <si>
    <t>30205</t>
  </si>
  <si>
    <t>水费</t>
  </si>
  <si>
    <t>30207</t>
  </si>
  <si>
    <t>邮电费</t>
  </si>
  <si>
    <t>30209</t>
  </si>
  <si>
    <t>物业管理费</t>
  </si>
  <si>
    <t>30211</t>
  </si>
  <si>
    <t>差旅费</t>
  </si>
  <si>
    <t>30214</t>
  </si>
  <si>
    <t>租赁费</t>
  </si>
  <si>
    <t>30216</t>
  </si>
  <si>
    <t>培训费</t>
  </si>
  <si>
    <t>30217</t>
  </si>
  <si>
    <t>30225</t>
  </si>
  <si>
    <t>专用燃料费</t>
  </si>
  <si>
    <t>30226</t>
  </si>
  <si>
    <t>劳务费</t>
  </si>
  <si>
    <t>30227</t>
  </si>
  <si>
    <t>委托业务费</t>
  </si>
  <si>
    <t>30228</t>
  </si>
  <si>
    <t>工会经费</t>
  </si>
  <si>
    <t>30239</t>
  </si>
  <si>
    <t>其他交通费用</t>
  </si>
  <si>
    <t>30240</t>
  </si>
  <si>
    <t>税金及附加费用</t>
  </si>
  <si>
    <t>重大传染病防控州级财政（本级）补助经费</t>
  </si>
  <si>
    <t>532300231100001145727</t>
  </si>
  <si>
    <t>州属单位老干部党支部补助经费</t>
  </si>
  <si>
    <t>532300231100001828607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</si>
  <si>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</si>
  <si>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</si>
  <si>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</si>
  <si>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</si>
  <si>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</si>
  <si>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</si>
  <si>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</si>
  <si>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</si>
  <si>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</si>
  <si>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</si>
  <si>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</si>
  <si>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</si>
  <si>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为提高防治传染病知识宣传力度，计划于2024年开展防艾知识宣传活动2次，提高全民传染病防控意识，降低传染病感染率；开展传染病相关检验检测及阳性率检测工作，掌握新发感染情况；开展艾滋病病人小组活动、开展感染者随访工作，对感染者持续进行中医药药物治疗，提高感染者医治意愿，降低感染发病率及病死率；开展专业技术培训及政策培训2次，提升医务人员专业能力，能更好的开展传染病防控工作。</t>
  </si>
  <si>
    <t>产出指标</t>
  </si>
  <si>
    <t>数量指标</t>
  </si>
  <si>
    <t>艾滋病中医药治疗人数</t>
  </si>
  <si>
    <t>&gt;=</t>
  </si>
  <si>
    <t>100</t>
  </si>
  <si>
    <t>人</t>
  </si>
  <si>
    <t>定量指标</t>
  </si>
  <si>
    <t>艾滋病阳性告知率</t>
  </si>
  <si>
    <t>=</t>
  </si>
  <si>
    <t>%</t>
  </si>
  <si>
    <t>艾滋病新发阳性治疗率</t>
  </si>
  <si>
    <t>90</t>
  </si>
  <si>
    <t>性病哨点监测人次</t>
  </si>
  <si>
    <t>200</t>
  </si>
  <si>
    <t>艾滋病病人小组活动</t>
  </si>
  <si>
    <t>&gt;</t>
  </si>
  <si>
    <t>次</t>
  </si>
  <si>
    <t>防艾知识宣传活动</t>
  </si>
  <si>
    <t>专业技术人员政策、技术培训</t>
  </si>
  <si>
    <t>艾滋病在治病人随访</t>
  </si>
  <si>
    <t>次/年</t>
  </si>
  <si>
    <t>艾滋病在治病检测</t>
  </si>
  <si>
    <t>效益指标</t>
  </si>
  <si>
    <t>社会效益</t>
  </si>
  <si>
    <t>安全套摆放率</t>
  </si>
  <si>
    <t>安全套是否摆放</t>
  </si>
  <si>
    <t>可持续影响</t>
  </si>
  <si>
    <t>提升全民防控传染病意识</t>
  </si>
  <si>
    <t>提高</t>
  </si>
  <si>
    <t>定性指标</t>
  </si>
  <si>
    <t>满意度指标</t>
  </si>
  <si>
    <t>服务对象满意度</t>
  </si>
  <si>
    <t>群众满意度</t>
  </si>
  <si>
    <t>85</t>
  </si>
  <si>
    <t>投诉率越低满意度越好</t>
  </si>
  <si>
    <t>按《中共楚雄州委办公室印发《关于加强新时代离退休干部党的建设工作的实施意见》的通知》（楚办字【2022】32号）和《中共楚雄州委组织部  中共楚雄州委老干部局 楚雄州财政局关于印发&lt;楚雄州离退休干部党组织工作经费使用管理办法（试行）&gt;的通知》（楚老通【2022】15号）文件从2023年起，州级机关离退休干部党支部按照每年不低于3000元的标准，纳入本级财政预算给予保障</t>
  </si>
  <si>
    <t>党建知识宣传</t>
  </si>
  <si>
    <t>党建知识宣传次数</t>
  </si>
  <si>
    <t>反映政策的宣传力度情况。即通过门户网站、报刊、通信、电视、户外广告等对补助政策进行宣传的次数。</t>
  </si>
  <si>
    <t>质量指标</t>
  </si>
  <si>
    <t>获补覆盖率</t>
  </si>
  <si>
    <t>全部离退休干部</t>
  </si>
  <si>
    <t>获补覆盖率=实际获得补助人数（企业数）/申请符合标准人数（企业数）*100%</t>
  </si>
  <si>
    <t>政策知晓率</t>
  </si>
  <si>
    <t>反映补助政策的宣传效果情况。
政策知晓率=调查中补助政策知晓人数/调查总人数*100%</t>
  </si>
  <si>
    <t>受益对象满意度</t>
  </si>
  <si>
    <t>反映获补助受益对象的满意程度。</t>
  </si>
  <si>
    <t>通过对2025年日常开支的公用经费、三公经费、外出公用经费、税款缴纳经费、外包业务经费、工会经费预计测算，保障2025年日常经费正常支出，后续工作正常顺利开展。通过对医院患者数量预计测算，保障医院2025年预计采购西药，中药饮片，血库材料，影像材料，化验材料，其他卫生材料，低值易耗品，其他专用材料费正常支出，后勤材料正常支出，保障医疗工作正常有序开展。对医院内部房屋设施设备、信息网络设备、专用设备及其他设备老旧部分进行维修维护，达到最大利用价值，为广大患者提供舒适的就医环境。</t>
  </si>
  <si>
    <t>维修维护质量</t>
  </si>
  <si>
    <t>95</t>
  </si>
  <si>
    <t>利用率大，资金利用率高</t>
  </si>
  <si>
    <t>药品及专用材料采购质量合格率</t>
  </si>
  <si>
    <t>合格率越高，质量越好</t>
  </si>
  <si>
    <t>医院日常基本工作的正常开展率</t>
  </si>
  <si>
    <t>每项工作的正常开展</t>
  </si>
  <si>
    <t>三公经费支出</t>
  </si>
  <si>
    <t>较上年下降</t>
  </si>
  <si>
    <t>三公经费支出较上年下降</t>
  </si>
  <si>
    <t>人才培养</t>
  </si>
  <si>
    <t>服务质量提升、业务能力显著提高</t>
  </si>
  <si>
    <t>时效指标</t>
  </si>
  <si>
    <t>及时维修</t>
  </si>
  <si>
    <t>报修响应时间</t>
  </si>
  <si>
    <t>按时维护保养</t>
  </si>
  <si>
    <t>维护保养时间</t>
  </si>
  <si>
    <t>经济效益</t>
  </si>
  <si>
    <t>延长使用寿命，降低购新率</t>
  </si>
  <si>
    <t>使用时间</t>
  </si>
  <si>
    <t>维修后使用时长，降低购新成本</t>
  </si>
  <si>
    <t>医疗服务性收入占比</t>
  </si>
  <si>
    <t>较上年提高</t>
  </si>
  <si>
    <t>医疗服务性收入占比提高</t>
  </si>
  <si>
    <t>人民群众中彝医药服务获得感</t>
  </si>
  <si>
    <t>满足广大人民群众对彝医药的需求、中彝医药服务获得感提高</t>
  </si>
  <si>
    <t>工作环境、设备工具翻新维护、工作效率增加</t>
  </si>
  <si>
    <t>工作效率增加，患者更满意</t>
  </si>
  <si>
    <t>工作环境、设备工具翻新维修维护，降低购新概率</t>
  </si>
  <si>
    <t>降低</t>
  </si>
  <si>
    <t>降低未来购新概率，以修代买，节约成本</t>
  </si>
  <si>
    <t>为广大患者提供医疗服务。为医院带来长期经济效益和社会效益</t>
  </si>
  <si>
    <t>持续</t>
  </si>
  <si>
    <t>患者及家属满意度</t>
  </si>
  <si>
    <t>80</t>
  </si>
  <si>
    <t>投诉率越低，满意度越高</t>
  </si>
  <si>
    <t>设施设备使用人员满意度</t>
  </si>
  <si>
    <t>再返修率、投诉率越低，满意度越高</t>
  </si>
  <si>
    <t>职工满意度</t>
  </si>
  <si>
    <t>工作效率提高</t>
  </si>
  <si>
    <t>全院医疗工作网络畅通，远程会诊系统和输血系统顺利开通，保障办公网络顺利进行。
医疗设备是医疗单位进行医疗活动的基础和保障，现代诊断和治疗疾病，在很大程度上依赖于先进的医疗设备。2024年我院计划采购一批医疗设备来改善我院就诊条件。满足广大患者的需求。
通过基础设施建设，使广大来我院就医的患者有个舒适的就医环境，改善医务工作者工作环境。建立更好的医患和谐。</t>
  </si>
  <si>
    <t>本年基建工程竣工项目</t>
  </si>
  <si>
    <t>个</t>
  </si>
  <si>
    <t>本年基建工程竣工项目数量</t>
  </si>
  <si>
    <t>设备验收合格率</t>
  </si>
  <si>
    <t>验收通过率95%</t>
  </si>
  <si>
    <t>设备购置利用率</t>
  </si>
  <si>
    <t>设备利用率达到95%，发挥其最大效益</t>
  </si>
  <si>
    <t>安全事故发生率</t>
  </si>
  <si>
    <t>&lt;=</t>
  </si>
  <si>
    <t>0</t>
  </si>
  <si>
    <t>反映工程实施期间的安全目标。</t>
  </si>
  <si>
    <t>设计变更率</t>
  </si>
  <si>
    <t>反映项目设计变更情况。
设计变更率=（项目变更金额/项目总预算金额）*100%。</t>
  </si>
  <si>
    <t>基础建设验收合格</t>
  </si>
  <si>
    <t>评审部门专家验收合格率</t>
  </si>
  <si>
    <t>信息系统运行稳定性</t>
  </si>
  <si>
    <t>反应信息系统运行稳定情况</t>
  </si>
  <si>
    <t>经费支出时效性</t>
  </si>
  <si>
    <t>及时支付</t>
  </si>
  <si>
    <t>资产验收合格后按合同约定时间支付</t>
  </si>
  <si>
    <t>设备使用年限</t>
  </si>
  <si>
    <t>加强设备使用人员操作培训，加强设备管理，减少设备损坏率</t>
  </si>
  <si>
    <t>提升</t>
  </si>
  <si>
    <t>医疗服务性收入占比变化情况</t>
  </si>
  <si>
    <t>设备及系统采购经济性</t>
  </si>
  <si>
    <t>越高越好</t>
  </si>
  <si>
    <t>采购成本低于计划数所获得的经济效益</t>
  </si>
  <si>
    <t>工作人员工作效率</t>
  </si>
  <si>
    <t>显著提高</t>
  </si>
  <si>
    <t>基建综合使用率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</si>
  <si>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</si>
  <si>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</si>
  <si>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</si>
  <si>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</si>
  <si>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</si>
  <si>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提升医疗服务水平</t>
  </si>
  <si>
    <t>显著</t>
  </si>
  <si>
    <t>提高医疗诊疗水平，扩大疾病治疗范围，提高高效医疗服务</t>
  </si>
  <si>
    <t>基建工程使用年限</t>
  </si>
  <si>
    <t>50</t>
  </si>
  <si>
    <t>通过基建工程设计使用年限反映可持续的效果。</t>
  </si>
  <si>
    <t>信息系统正常使用年限</t>
  </si>
  <si>
    <t>越长越好</t>
  </si>
  <si>
    <t>患者满意度</t>
  </si>
  <si>
    <t>患者满意度调查</t>
  </si>
  <si>
    <t>单位人员满意度</t>
  </si>
  <si>
    <t>职工反馈，满意度高， 工作做得越好</t>
  </si>
  <si>
    <t>落实《楚雄州人民政府关于印发楚雄州城市公立医院综合改革实施方案的通知》（楚政通〔2017〕44号）文件提出：建立符合我州特点的医院管理体制、运行机制和医疗服务体系，实行医保政策可持续，医院改革有动力，医务人员受鼓舞，人民群众得实惠。</t>
  </si>
  <si>
    <t>购置计划完成率</t>
  </si>
  <si>
    <t>反映部门购置计划执行情况购置计划执行情况。
购置计划完成率=（实际购置交付装备数量/计划购置交付装备数量）*100%。</t>
  </si>
  <si>
    <t>分级诊疗制度院内覆盖率</t>
  </si>
  <si>
    <t>实际实行分级诊疗数/计划实行分级诊疗总数</t>
  </si>
  <si>
    <t>现代医院管理制度</t>
  </si>
  <si>
    <t>建立完善</t>
  </si>
  <si>
    <t>现代医院管理制度完善程度</t>
  </si>
  <si>
    <t>推进支付方式改革</t>
  </si>
  <si>
    <t>推行DRGS为主的复合型支付方式改革</t>
  </si>
  <si>
    <t>医疗服务收入占比</t>
  </si>
  <si>
    <t>比上年提高</t>
  </si>
  <si>
    <t>医疗服务收入/医疗总收入</t>
  </si>
  <si>
    <t>药占比（不含中药饮片）</t>
  </si>
  <si>
    <t>&lt;</t>
  </si>
  <si>
    <t>较上年降低</t>
  </si>
  <si>
    <t>医疗费用增长幅度</t>
  </si>
  <si>
    <t>控制在合理范围</t>
  </si>
  <si>
    <t>本年医疗费用/（本年医疗费用-上年医疗费用）</t>
  </si>
  <si>
    <t>医疗收入于上年同期对比</t>
  </si>
  <si>
    <t>上年同期</t>
  </si>
  <si>
    <t>(本年医疗收入-上年医疗收入）/上年医疗收入</t>
  </si>
  <si>
    <t>投诉率低</t>
  </si>
  <si>
    <t>预算05-3表</t>
  </si>
  <si>
    <t>我部门无此项支出，故此表无数据。</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</si>
  <si>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</si>
  <si>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</si>
  <si>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</si>
  <si>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</si>
  <si>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</si>
  <si>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</si>
  <si>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</si>
  <si>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</si>
  <si>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</si>
  <si>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</si>
  <si>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</si>
  <si>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</si>
  <si>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</si>
  <si>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</si>
  <si>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</si>
  <si>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</si>
  <si>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</si>
  <si>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</si>
  <si>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信息化设备</t>
  </si>
  <si>
    <t>元</t>
  </si>
  <si>
    <t>信息技术服务</t>
  </si>
  <si>
    <t>修缮工程</t>
  </si>
  <si>
    <t>办公设备</t>
  </si>
  <si>
    <t>化学药品和中药设备</t>
  </si>
  <si>
    <t>医疗设备</t>
  </si>
  <si>
    <t>家具和用具</t>
  </si>
  <si>
    <t>机械设备</t>
  </si>
  <si>
    <t>生活用电器</t>
  </si>
  <si>
    <t>装修工程</t>
  </si>
  <si>
    <t>计算机</t>
  </si>
  <si>
    <t>计算机网络系统工程</t>
  </si>
  <si>
    <t>计算机软件</t>
  </si>
  <si>
    <t>保安服务</t>
  </si>
  <si>
    <t>保洁服务</t>
  </si>
  <si>
    <t>物业管理服务</t>
  </si>
  <si>
    <t>其他设备维修维护</t>
  </si>
  <si>
    <t>维修和保养服务</t>
  </si>
  <si>
    <t>办公用品采购</t>
  </si>
  <si>
    <t>办公用品</t>
  </si>
  <si>
    <t>医疗设备维修维护</t>
  </si>
  <si>
    <t>医疗设备维修和保养服务</t>
  </si>
  <si>
    <t>印刷服务</t>
  </si>
  <si>
    <t>印刷和出版服务</t>
  </si>
  <si>
    <t>安防维修维护</t>
  </si>
  <si>
    <t>消防工程和安防工程</t>
  </si>
  <si>
    <t>安防设备维修维护</t>
  </si>
  <si>
    <t>安保设备维修和保养服务</t>
  </si>
  <si>
    <t>房屋维修维护</t>
  </si>
  <si>
    <t>救护车保险费</t>
  </si>
  <si>
    <t>机动车保险服务</t>
  </si>
  <si>
    <t>救护车燃油费</t>
  </si>
  <si>
    <t>车辆加油、添加燃料服务</t>
  </si>
  <si>
    <t>救护车维修费</t>
  </si>
  <si>
    <t>车辆维修和保养服务</t>
  </si>
  <si>
    <t>污水处理</t>
  </si>
  <si>
    <t>污水治理及其再生利用服务</t>
  </si>
  <si>
    <t>洗涤外包</t>
  </si>
  <si>
    <t>其他服务</t>
  </si>
  <si>
    <t>消防维修维护</t>
  </si>
  <si>
    <t>消防设备维修维护</t>
  </si>
  <si>
    <t>消防设备维修和保养服务</t>
  </si>
  <si>
    <t>科研-测试评估认证</t>
  </si>
  <si>
    <t>测试评估认证服务</t>
  </si>
  <si>
    <t>科研-研究实验开发</t>
  </si>
  <si>
    <t>医学研究和试验开发服务</t>
  </si>
  <si>
    <t>科研-鉴证咨询</t>
  </si>
  <si>
    <t>鉴证咨询服务</t>
  </si>
  <si>
    <t>网络维修维护</t>
  </si>
  <si>
    <t>运行维护服务</t>
  </si>
  <si>
    <t>院区间转运服务</t>
  </si>
  <si>
    <t>道路运输服务</t>
  </si>
  <si>
    <t>公务用车保险</t>
  </si>
  <si>
    <t>公务用车燃油费</t>
  </si>
  <si>
    <t>公务用车维修</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</si>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</sst>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xf numFmtId="0" fontId="42" fillId="0" borderId="0">
      <alignment vertical="top"/>
      <protection locked="0"/>
    </xf>
  </cellStyleXfs>
  <cellXfs count="84">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C20" sqref="C20"/>
    </sheetView>
  </sheetViews>
  <sheetFormatPr defaultColWidth="9.27777777777778" defaultRowHeight="14.25" customHeight="1" outlineLevelCol="3"/>
  <cols>
    <col min="1" max="1" width="41.7037037037037" customWidth="1"/>
    <col min="2" max="2" width="21.4259259259259" customWidth="1"/>
    <col min="3" max="3" width="37.8518518518519" customWidth="1"/>
    <col min="4" max="4" width="21.4259259259259" customWidth="1"/>
  </cols>
  <sheetData>
    <row r="1" ht="13.5" customHeight="1" spans="1:4">
      <c r="A1" s="19"/>
      <c r="B1" s="19"/>
      <c r="C1" s="19"/>
      <c r="D1" s="23" t="s">
        <v>0</v>
      </c>
    </row>
    <row r="2" ht="45" customHeight="1" spans="1:4">
      <c r="A2" s="20" t="s">
        <v>1</v>
      </c>
      <c r="B2" s="20"/>
      <c r="C2" s="20"/>
      <c r="D2" s="20"/>
    </row>
    <row r="3" ht="21" customHeight="1" spans="1:4">
      <c r="A3" s="19" t="str">
        <f>"单位名称："&amp;"楚雄彝族自治州中医医院"</f>
        <v>单位名称：楚雄彝族自治州中医医院</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24861323.99</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755237800</v>
      </c>
      <c r="C11" s="7" t="s">
        <v>16</v>
      </c>
      <c r="D11" s="8"/>
    </row>
    <row r="12" ht="20.25" customHeight="1" spans="1:4">
      <c r="A12" s="7" t="s">
        <v>17</v>
      </c>
      <c r="B12" s="8"/>
      <c r="C12" s="7" t="s">
        <v>18</v>
      </c>
      <c r="D12" s="8"/>
    </row>
    <row r="13" ht="20.25" customHeight="1" spans="1:4">
      <c r="A13" s="7" t="s">
        <v>19</v>
      </c>
      <c r="B13" s="8">
        <v>755237800</v>
      </c>
      <c r="C13" s="7" t="s">
        <v>20</v>
      </c>
      <c r="D13" s="8"/>
    </row>
    <row r="14" ht="20.25" customHeight="1" spans="1:4">
      <c r="A14" s="7" t="s">
        <v>21</v>
      </c>
      <c r="B14" s="8"/>
      <c r="C14" s="7" t="s">
        <v>22</v>
      </c>
      <c r="D14" s="8">
        <v>16607415.4</v>
      </c>
    </row>
    <row r="15" ht="20.25" customHeight="1" spans="1:4">
      <c r="A15" s="7" t="s">
        <v>23</v>
      </c>
      <c r="B15" s="8"/>
      <c r="C15" s="7" t="s">
        <v>24</v>
      </c>
      <c r="D15" s="8"/>
    </row>
    <row r="16" ht="20.25" customHeight="1" spans="1:4">
      <c r="A16" s="7" t="s">
        <v>25</v>
      </c>
      <c r="B16" s="8"/>
      <c r="C16" s="7" t="s">
        <v>26</v>
      </c>
      <c r="D16" s="8">
        <v>752678208.59</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10813500</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780099123.99</v>
      </c>
      <c r="C37" s="79" t="s">
        <v>48</v>
      </c>
      <c r="D37" s="8">
        <v>780099123.99</v>
      </c>
    </row>
    <row r="38" ht="20.25" customHeight="1" spans="1:4">
      <c r="A38" s="81" t="s">
        <v>49</v>
      </c>
      <c r="B38" s="82"/>
      <c r="C38" s="83" t="s">
        <v>50</v>
      </c>
      <c r="D38" s="8"/>
    </row>
    <row r="39" ht="20.25" customHeight="1" spans="1:4">
      <c r="A39" s="79" t="s">
        <v>51</v>
      </c>
      <c r="B39" s="80">
        <v>780099123.99</v>
      </c>
      <c r="C39" s="79" t="s">
        <v>52</v>
      </c>
      <c r="D39" s="8">
        <v>780099123.99</v>
      </c>
    </row>
  </sheetData>
  <mergeCells count="8">
    <mergeCell ref="A2:D2"/>
    <mergeCell ref="A3:B3"/>
    <mergeCell ref="A4:B4"/>
    <mergeCell ref="C4:D4"/>
    <mergeCell ref="A5:A6"/>
    <mergeCell ref="B5:B6"/>
    <mergeCell ref="C5:C6"/>
    <mergeCell ref="D5:D6"/>
  </mergeCells>
  <printOptions horizontalCentered="1"/>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1" sqref="A11"/>
    </sheetView>
  </sheetViews>
  <sheetFormatPr defaultColWidth="10.712962962963" defaultRowHeight="12" customHeight="1"/>
  <cols>
    <col min="1" max="2" width="69.2777777777778"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3" t="s">
        <v>502</v>
      </c>
      <c r="B1" s="19"/>
      <c r="C1" s="19"/>
      <c r="D1" s="19"/>
      <c r="E1" s="19"/>
      <c r="F1" s="19"/>
      <c r="G1" s="19"/>
      <c r="H1" s="19"/>
      <c r="I1" s="19"/>
      <c r="J1" s="19" t="s">
        <v>331</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"单位名称："&amp;"楚雄彝族自治州中医医院"</f>
        <v>单位名称：楚雄彝族自治州中医医院</v>
      </c>
      <c r="B3" s="42"/>
      <c r="C3" s="42"/>
      <c r="D3" s="42"/>
      <c r="E3" s="42"/>
      <c r="F3" s="43"/>
      <c r="G3" s="42"/>
      <c r="H3" s="43"/>
      <c r="I3" s="43"/>
      <c r="J3" s="43"/>
    </row>
    <row r="4" ht="60" customHeight="1" spans="1:10">
      <c r="A4" s="44" t="s">
        <v>332</v>
      </c>
      <c r="B4" s="44" t="s">
        <v>333</v>
      </c>
      <c r="C4" s="44" t="s">
        <v>334</v>
      </c>
      <c r="D4" s="44" t="s">
        <v>335</v>
      </c>
      <c r="E4" s="44" t="s">
        <v>336</v>
      </c>
      <c r="F4" s="44" t="s">
        <v>337</v>
      </c>
      <c r="G4" s="44" t="s">
        <v>338</v>
      </c>
      <c r="H4" s="44" t="s">
        <v>339</v>
      </c>
      <c r="I4" s="44" t="s">
        <v>340</v>
      </c>
      <c r="J4" s="44" t="s">
        <v>341</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11" customHeight="1" spans="1:1">
      <c r="A11" t="s">
        <v>503</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712962962963" defaultRowHeight="14.25" customHeight="1" outlineLevelCol="5"/>
  <cols>
    <col min="1" max="1" width="37.5740740740741" customWidth="1"/>
    <col min="2" max="2" width="29.1296296296296" customWidth="1"/>
    <col min="3" max="3" width="47.2777777777778" customWidth="1"/>
    <col min="4" max="4" width="21.8518518518519" customWidth="1"/>
    <col min="5" max="5" width="24.2777777777778" customWidth="1"/>
    <col min="6" max="6" width="23.5648148148148" customWidth="1"/>
  </cols>
  <sheetData>
    <row r="1" ht="15.75" customHeight="1" spans="1:6">
      <c r="A1" s="15"/>
      <c r="B1" s="15">
        <v>0</v>
      </c>
      <c r="C1" s="15"/>
      <c r="D1" s="15"/>
      <c r="E1" s="15"/>
      <c r="F1" s="14" t="s">
        <v>504</v>
      </c>
    </row>
    <row r="2" ht="45" customHeight="1" spans="1:6">
      <c r="A2" s="11" t="s">
        <v>505</v>
      </c>
      <c r="B2" s="11"/>
      <c r="C2" s="11"/>
      <c r="D2" s="11"/>
      <c r="E2" s="11"/>
      <c r="F2" s="11"/>
    </row>
    <row r="3" ht="19.5" customHeight="1" spans="1:6">
      <c r="A3" s="10" t="str">
        <f>"单位名称："&amp;"楚雄彝族自治州中医医院"</f>
        <v>单位名称：楚雄彝族自治州中医医院</v>
      </c>
      <c r="B3" s="10"/>
      <c r="C3" s="10"/>
      <c r="D3" s="15"/>
      <c r="E3" s="15"/>
      <c r="F3" s="14" t="s">
        <v>2</v>
      </c>
    </row>
    <row r="4" ht="19.5" customHeight="1" spans="1:6">
      <c r="A4" s="5" t="s">
        <v>506</v>
      </c>
      <c r="B4" s="5" t="s">
        <v>73</v>
      </c>
      <c r="C4" s="5" t="s">
        <v>74</v>
      </c>
      <c r="D4" s="5" t="s">
        <v>507</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1" customHeight="1" spans="1:1">
      <c r="A11" t="s">
        <v>503</v>
      </c>
    </row>
  </sheetData>
  <mergeCells count="7">
    <mergeCell ref="A2:F2"/>
    <mergeCell ref="A3:C3"/>
    <mergeCell ref="D4:F4"/>
    <mergeCell ref="A9:C9"/>
    <mergeCell ref="A4:A5"/>
    <mergeCell ref="B4:B5"/>
    <mergeCell ref="C4:C5"/>
  </mergeCells>
  <printOptions horizontalCentered="1"/>
  <pageMargins left="0.39" right="0.39" top="0.39" bottom="0.39" header="0.51" footer="0.51"/>
  <pageSetup paperSize="9" scale="98"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48"/>
  <sheetViews>
    <sheetView showGridLines="0" showZeros="0" workbookViewId="0">
      <selection activeCell="C20" sqref="C20"/>
    </sheetView>
  </sheetViews>
  <sheetFormatPr defaultColWidth="10" defaultRowHeight="12.75" customHeight="1"/>
  <cols>
    <col min="1" max="3" width="38.5" customWidth="1"/>
    <col min="4" max="17" width="12.8518518518519" customWidth="1"/>
  </cols>
  <sheetData>
    <row r="1" ht="17.25" customHeight="1" spans="1:17">
      <c r="A1" s="19"/>
      <c r="B1" s="19"/>
      <c r="C1" s="19"/>
      <c r="D1" s="19"/>
      <c r="E1" s="19"/>
      <c r="F1" s="19"/>
      <c r="G1" s="19"/>
      <c r="H1" s="19"/>
      <c r="I1" s="19"/>
      <c r="J1" s="19"/>
      <c r="K1" s="19"/>
      <c r="L1" s="19"/>
      <c r="M1" s="19"/>
      <c r="N1" s="19"/>
      <c r="O1" s="19"/>
      <c r="P1" s="19"/>
      <c r="Q1" s="40" t="s">
        <v>508</v>
      </c>
    </row>
    <row r="2" ht="45" customHeight="1" spans="1:17">
      <c r="A2" s="20" t="s">
        <v>509</v>
      </c>
      <c r="B2" s="20"/>
      <c r="C2" s="20"/>
      <c r="D2" s="20"/>
      <c r="E2" s="20"/>
      <c r="F2" s="20"/>
      <c r="G2" s="20"/>
      <c r="H2" s="20"/>
      <c r="I2" s="20"/>
      <c r="J2" s="20"/>
      <c r="K2" s="20"/>
      <c r="L2" s="20"/>
      <c r="M2" s="20"/>
      <c r="N2" s="20"/>
      <c r="O2" s="20"/>
      <c r="P2" s="20"/>
      <c r="Q2" s="20"/>
    </row>
    <row r="3" ht="18.75" customHeight="1" spans="1:17">
      <c r="A3" s="19" t="str">
        <f>"单位名称："&amp;"楚雄彝族自治州中医医院"</f>
        <v>单位名称：楚雄彝族自治州中医医院</v>
      </c>
      <c r="B3" s="19"/>
      <c r="C3" s="19"/>
      <c r="D3" s="19"/>
      <c r="E3" s="19"/>
      <c r="F3" s="19"/>
      <c r="G3" s="19"/>
      <c r="H3" s="19"/>
      <c r="I3" s="19"/>
      <c r="J3" s="19"/>
      <c r="K3" s="19"/>
      <c r="L3" s="19"/>
      <c r="M3" s="19"/>
      <c r="N3" s="19"/>
      <c r="O3" s="19"/>
      <c r="P3" s="19"/>
      <c r="Q3" s="23" t="s">
        <v>54</v>
      </c>
    </row>
    <row r="4" ht="22.5" customHeight="1" spans="1:17">
      <c r="A4" s="35" t="s">
        <v>510</v>
      </c>
      <c r="B4" s="35" t="s">
        <v>511</v>
      </c>
      <c r="C4" s="35" t="s">
        <v>512</v>
      </c>
      <c r="D4" s="35" t="s">
        <v>513</v>
      </c>
      <c r="E4" s="35" t="s">
        <v>514</v>
      </c>
      <c r="F4" s="35" t="s">
        <v>515</v>
      </c>
      <c r="G4" s="35" t="s">
        <v>198</v>
      </c>
      <c r="H4" s="35"/>
      <c r="I4" s="35"/>
      <c r="J4" s="35"/>
      <c r="K4" s="35"/>
      <c r="L4" s="35"/>
      <c r="M4" s="35"/>
      <c r="N4" s="35"/>
      <c r="O4" s="35"/>
      <c r="P4" s="35"/>
      <c r="Q4" s="35"/>
    </row>
    <row r="5" ht="22.5" customHeight="1" spans="1:17">
      <c r="A5" s="35"/>
      <c r="B5" s="35" t="s">
        <v>516</v>
      </c>
      <c r="C5" s="35" t="s">
        <v>517</v>
      </c>
      <c r="D5" s="35" t="s">
        <v>513</v>
      </c>
      <c r="E5" s="35" t="s">
        <v>518</v>
      </c>
      <c r="F5" s="35"/>
      <c r="G5" s="35" t="s">
        <v>57</v>
      </c>
      <c r="H5" s="35" t="s">
        <v>60</v>
      </c>
      <c r="I5" s="35" t="s">
        <v>519</v>
      </c>
      <c r="J5" s="35" t="s">
        <v>520</v>
      </c>
      <c r="K5" s="35" t="s">
        <v>521</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280</v>
      </c>
      <c r="B8" s="37"/>
      <c r="C8" s="37"/>
      <c r="D8" s="37"/>
      <c r="E8" s="38">
        <v>14</v>
      </c>
      <c r="F8" s="38">
        <v>34000000</v>
      </c>
      <c r="G8" s="38">
        <v>99872400</v>
      </c>
      <c r="H8" s="38"/>
      <c r="I8" s="38"/>
      <c r="J8" s="38"/>
      <c r="K8" s="38"/>
      <c r="L8" s="38">
        <v>99872400</v>
      </c>
      <c r="M8" s="38"/>
      <c r="N8" s="38">
        <v>99872400</v>
      </c>
      <c r="O8" s="38"/>
      <c r="P8" s="38"/>
      <c r="Q8" s="38"/>
    </row>
    <row r="9" ht="22.5" customHeight="1" spans="1:17">
      <c r="A9" s="37"/>
      <c r="B9" s="37" t="s">
        <v>522</v>
      </c>
      <c r="C9" s="37" t="s">
        <v>522</v>
      </c>
      <c r="D9" s="37" t="s">
        <v>523</v>
      </c>
      <c r="E9" s="38">
        <v>1</v>
      </c>
      <c r="F9" s="38"/>
      <c r="G9" s="38">
        <v>2000000</v>
      </c>
      <c r="H9" s="38"/>
      <c r="I9" s="38"/>
      <c r="J9" s="38"/>
      <c r="K9" s="38"/>
      <c r="L9" s="38">
        <v>2000000</v>
      </c>
      <c r="M9" s="38"/>
      <c r="N9" s="38">
        <v>2000000</v>
      </c>
      <c r="O9" s="38"/>
      <c r="P9" s="38"/>
      <c r="Q9" s="38"/>
    </row>
    <row r="10" ht="22.5" customHeight="1" spans="1:17">
      <c r="A10" s="7"/>
      <c r="B10" s="37" t="s">
        <v>524</v>
      </c>
      <c r="C10" s="37" t="s">
        <v>524</v>
      </c>
      <c r="D10" s="37" t="s">
        <v>523</v>
      </c>
      <c r="E10" s="38">
        <v>1</v>
      </c>
      <c r="F10" s="38"/>
      <c r="G10" s="38">
        <v>15000000</v>
      </c>
      <c r="H10" s="38"/>
      <c r="I10" s="38"/>
      <c r="J10" s="38"/>
      <c r="K10" s="38"/>
      <c r="L10" s="38">
        <v>15000000</v>
      </c>
      <c r="M10" s="38"/>
      <c r="N10" s="38">
        <v>15000000</v>
      </c>
      <c r="O10" s="38"/>
      <c r="P10" s="38"/>
      <c r="Q10" s="38"/>
    </row>
    <row r="11" ht="22.5" customHeight="1" spans="1:17">
      <c r="A11" s="7"/>
      <c r="B11" s="37" t="s">
        <v>525</v>
      </c>
      <c r="C11" s="37" t="s">
        <v>525</v>
      </c>
      <c r="D11" s="37" t="s">
        <v>523</v>
      </c>
      <c r="E11" s="38">
        <v>1</v>
      </c>
      <c r="F11" s="38">
        <v>17000000</v>
      </c>
      <c r="G11" s="38">
        <v>5000000</v>
      </c>
      <c r="H11" s="38"/>
      <c r="I11" s="38"/>
      <c r="J11" s="38"/>
      <c r="K11" s="38"/>
      <c r="L11" s="38">
        <v>5000000</v>
      </c>
      <c r="M11" s="38"/>
      <c r="N11" s="38">
        <v>5000000</v>
      </c>
      <c r="O11" s="38"/>
      <c r="P11" s="38"/>
      <c r="Q11" s="38"/>
    </row>
    <row r="12" ht="22.5" customHeight="1" spans="1:17">
      <c r="A12" s="7"/>
      <c r="B12" s="37" t="s">
        <v>526</v>
      </c>
      <c r="C12" s="37" t="s">
        <v>526</v>
      </c>
      <c r="D12" s="37" t="s">
        <v>523</v>
      </c>
      <c r="E12" s="38">
        <v>2</v>
      </c>
      <c r="F12" s="38"/>
      <c r="G12" s="38">
        <v>2100000</v>
      </c>
      <c r="H12" s="38"/>
      <c r="I12" s="38"/>
      <c r="J12" s="38"/>
      <c r="K12" s="38"/>
      <c r="L12" s="38">
        <v>2100000</v>
      </c>
      <c r="M12" s="38"/>
      <c r="N12" s="38">
        <v>2100000</v>
      </c>
      <c r="O12" s="38"/>
      <c r="P12" s="38"/>
      <c r="Q12" s="38"/>
    </row>
    <row r="13" ht="22.5" customHeight="1" spans="1:17">
      <c r="A13" s="7"/>
      <c r="B13" s="37" t="s">
        <v>527</v>
      </c>
      <c r="C13" s="37" t="s">
        <v>527</v>
      </c>
      <c r="D13" s="37" t="s">
        <v>523</v>
      </c>
      <c r="E13" s="38">
        <v>1</v>
      </c>
      <c r="F13" s="38"/>
      <c r="G13" s="38">
        <v>1604400</v>
      </c>
      <c r="H13" s="38"/>
      <c r="I13" s="38"/>
      <c r="J13" s="38"/>
      <c r="K13" s="38"/>
      <c r="L13" s="38">
        <v>1604400</v>
      </c>
      <c r="M13" s="38"/>
      <c r="N13" s="38">
        <v>1604400</v>
      </c>
      <c r="O13" s="38"/>
      <c r="P13" s="38"/>
      <c r="Q13" s="38"/>
    </row>
    <row r="14" ht="22.5" customHeight="1" spans="1:17">
      <c r="A14" s="7"/>
      <c r="B14" s="37" t="s">
        <v>528</v>
      </c>
      <c r="C14" s="37" t="s">
        <v>528</v>
      </c>
      <c r="D14" s="37" t="s">
        <v>523</v>
      </c>
      <c r="E14" s="38">
        <v>1</v>
      </c>
      <c r="F14" s="38"/>
      <c r="G14" s="38">
        <v>50000000</v>
      </c>
      <c r="H14" s="38"/>
      <c r="I14" s="38"/>
      <c r="J14" s="38"/>
      <c r="K14" s="38"/>
      <c r="L14" s="38">
        <v>50000000</v>
      </c>
      <c r="M14" s="38"/>
      <c r="N14" s="38">
        <v>50000000</v>
      </c>
      <c r="O14" s="38"/>
      <c r="P14" s="38"/>
      <c r="Q14" s="38"/>
    </row>
    <row r="15" ht="22.5" customHeight="1" spans="1:17">
      <c r="A15" s="7"/>
      <c r="B15" s="37" t="s">
        <v>529</v>
      </c>
      <c r="C15" s="37" t="s">
        <v>529</v>
      </c>
      <c r="D15" s="37" t="s">
        <v>523</v>
      </c>
      <c r="E15" s="38">
        <v>1</v>
      </c>
      <c r="F15" s="38"/>
      <c r="G15" s="38">
        <v>2000000</v>
      </c>
      <c r="H15" s="38"/>
      <c r="I15" s="38"/>
      <c r="J15" s="38"/>
      <c r="K15" s="38"/>
      <c r="L15" s="38">
        <v>2000000</v>
      </c>
      <c r="M15" s="38"/>
      <c r="N15" s="38">
        <v>2000000</v>
      </c>
      <c r="O15" s="38"/>
      <c r="P15" s="38"/>
      <c r="Q15" s="38"/>
    </row>
    <row r="16" ht="22.5" customHeight="1" spans="1:17">
      <c r="A16" s="7"/>
      <c r="B16" s="37" t="s">
        <v>530</v>
      </c>
      <c r="C16" s="37" t="s">
        <v>530</v>
      </c>
      <c r="D16" s="37" t="s">
        <v>523</v>
      </c>
      <c r="E16" s="38">
        <v>1</v>
      </c>
      <c r="F16" s="38"/>
      <c r="G16" s="38">
        <v>2718000</v>
      </c>
      <c r="H16" s="38"/>
      <c r="I16" s="38"/>
      <c r="J16" s="38"/>
      <c r="K16" s="38"/>
      <c r="L16" s="38">
        <v>2718000</v>
      </c>
      <c r="M16" s="38"/>
      <c r="N16" s="38">
        <v>2718000</v>
      </c>
      <c r="O16" s="38"/>
      <c r="P16" s="38"/>
      <c r="Q16" s="38"/>
    </row>
    <row r="17" ht="22.5" customHeight="1" spans="1:17">
      <c r="A17" s="7"/>
      <c r="B17" s="37" t="s">
        <v>531</v>
      </c>
      <c r="C17" s="37" t="s">
        <v>531</v>
      </c>
      <c r="D17" s="37" t="s">
        <v>523</v>
      </c>
      <c r="E17" s="38">
        <v>1</v>
      </c>
      <c r="F17" s="38"/>
      <c r="G17" s="38">
        <v>200000</v>
      </c>
      <c r="H17" s="38"/>
      <c r="I17" s="38"/>
      <c r="J17" s="38"/>
      <c r="K17" s="38"/>
      <c r="L17" s="38">
        <v>200000</v>
      </c>
      <c r="M17" s="38"/>
      <c r="N17" s="38">
        <v>200000</v>
      </c>
      <c r="O17" s="38"/>
      <c r="P17" s="38"/>
      <c r="Q17" s="38"/>
    </row>
    <row r="18" ht="22.5" customHeight="1" spans="1:17">
      <c r="A18" s="7"/>
      <c r="B18" s="37" t="s">
        <v>532</v>
      </c>
      <c r="C18" s="37" t="s">
        <v>532</v>
      </c>
      <c r="D18" s="37" t="s">
        <v>523</v>
      </c>
      <c r="E18" s="38">
        <v>1</v>
      </c>
      <c r="F18" s="38">
        <v>17000000</v>
      </c>
      <c r="G18" s="38">
        <v>5000000</v>
      </c>
      <c r="H18" s="38"/>
      <c r="I18" s="38"/>
      <c r="J18" s="38"/>
      <c r="K18" s="38"/>
      <c r="L18" s="38">
        <v>5000000</v>
      </c>
      <c r="M18" s="38"/>
      <c r="N18" s="38">
        <v>5000000</v>
      </c>
      <c r="O18" s="38"/>
      <c r="P18" s="38"/>
      <c r="Q18" s="38"/>
    </row>
    <row r="19" ht="22.5" customHeight="1" spans="1:17">
      <c r="A19" s="7"/>
      <c r="B19" s="37" t="s">
        <v>533</v>
      </c>
      <c r="C19" s="37" t="s">
        <v>533</v>
      </c>
      <c r="D19" s="37" t="s">
        <v>523</v>
      </c>
      <c r="E19" s="38">
        <v>1</v>
      </c>
      <c r="F19" s="38"/>
      <c r="G19" s="38">
        <v>2000000</v>
      </c>
      <c r="H19" s="38"/>
      <c r="I19" s="38"/>
      <c r="J19" s="38"/>
      <c r="K19" s="38"/>
      <c r="L19" s="38">
        <v>2000000</v>
      </c>
      <c r="M19" s="38"/>
      <c r="N19" s="38">
        <v>2000000</v>
      </c>
      <c r="O19" s="38"/>
      <c r="P19" s="38"/>
      <c r="Q19" s="38"/>
    </row>
    <row r="20" ht="22.5" customHeight="1" spans="1:17">
      <c r="A20" s="7"/>
      <c r="B20" s="37" t="s">
        <v>534</v>
      </c>
      <c r="C20" s="37" t="s">
        <v>534</v>
      </c>
      <c r="D20" s="37" t="s">
        <v>523</v>
      </c>
      <c r="E20" s="38">
        <v>1</v>
      </c>
      <c r="F20" s="38"/>
      <c r="G20" s="38">
        <v>250000</v>
      </c>
      <c r="H20" s="38"/>
      <c r="I20" s="38"/>
      <c r="J20" s="38"/>
      <c r="K20" s="38"/>
      <c r="L20" s="38">
        <v>250000</v>
      </c>
      <c r="M20" s="38"/>
      <c r="N20" s="38">
        <v>250000</v>
      </c>
      <c r="O20" s="38"/>
      <c r="P20" s="38"/>
      <c r="Q20" s="38"/>
    </row>
    <row r="21" ht="22.5" customHeight="1" spans="1:17">
      <c r="A21" s="7"/>
      <c r="B21" s="37" t="s">
        <v>535</v>
      </c>
      <c r="C21" s="37" t="s">
        <v>535</v>
      </c>
      <c r="D21" s="37" t="s">
        <v>523</v>
      </c>
      <c r="E21" s="38">
        <v>1</v>
      </c>
      <c r="F21" s="38"/>
      <c r="G21" s="38">
        <v>12000000</v>
      </c>
      <c r="H21" s="38"/>
      <c r="I21" s="38"/>
      <c r="J21" s="38"/>
      <c r="K21" s="38"/>
      <c r="L21" s="38">
        <v>12000000</v>
      </c>
      <c r="M21" s="38"/>
      <c r="N21" s="38">
        <v>12000000</v>
      </c>
      <c r="O21" s="38"/>
      <c r="P21" s="38"/>
      <c r="Q21" s="38"/>
    </row>
    <row r="22" ht="22.5" customHeight="1" spans="1:17">
      <c r="A22" s="37" t="s">
        <v>295</v>
      </c>
      <c r="B22" s="7"/>
      <c r="C22" s="7"/>
      <c r="D22" s="7"/>
      <c r="E22" s="38">
        <v>2442</v>
      </c>
      <c r="F22" s="38">
        <v>35841900</v>
      </c>
      <c r="G22" s="38">
        <v>28127500</v>
      </c>
      <c r="H22" s="38"/>
      <c r="I22" s="38"/>
      <c r="J22" s="38"/>
      <c r="K22" s="38"/>
      <c r="L22" s="38">
        <v>28127500</v>
      </c>
      <c r="M22" s="38"/>
      <c r="N22" s="38">
        <v>28127500</v>
      </c>
      <c r="O22" s="38"/>
      <c r="P22" s="38"/>
      <c r="Q22" s="38"/>
    </row>
    <row r="23" ht="22.5" customHeight="1" spans="1:17">
      <c r="A23" s="7"/>
      <c r="B23" s="37" t="s">
        <v>536</v>
      </c>
      <c r="C23" s="37" t="s">
        <v>536</v>
      </c>
      <c r="D23" s="37" t="s">
        <v>523</v>
      </c>
      <c r="E23" s="38">
        <v>1</v>
      </c>
      <c r="F23" s="38">
        <v>2200000</v>
      </c>
      <c r="G23" s="38">
        <v>2200000</v>
      </c>
      <c r="H23" s="38"/>
      <c r="I23" s="38"/>
      <c r="J23" s="38"/>
      <c r="K23" s="38"/>
      <c r="L23" s="38">
        <v>2200000</v>
      </c>
      <c r="M23" s="38"/>
      <c r="N23" s="38">
        <v>2200000</v>
      </c>
      <c r="O23" s="38"/>
      <c r="P23" s="38"/>
      <c r="Q23" s="38"/>
    </row>
    <row r="24" ht="22.5" customHeight="1" spans="1:17">
      <c r="A24" s="7"/>
      <c r="B24" s="37" t="s">
        <v>537</v>
      </c>
      <c r="C24" s="37" t="s">
        <v>538</v>
      </c>
      <c r="D24" s="37" t="s">
        <v>523</v>
      </c>
      <c r="E24" s="38">
        <v>10</v>
      </c>
      <c r="F24" s="38">
        <v>11040000</v>
      </c>
      <c r="G24" s="38">
        <v>3680000</v>
      </c>
      <c r="H24" s="38"/>
      <c r="I24" s="38"/>
      <c r="J24" s="38"/>
      <c r="K24" s="38"/>
      <c r="L24" s="38">
        <v>3680000</v>
      </c>
      <c r="M24" s="38"/>
      <c r="N24" s="38">
        <v>3680000</v>
      </c>
      <c r="O24" s="38"/>
      <c r="P24" s="38"/>
      <c r="Q24" s="38"/>
    </row>
    <row r="25" ht="22.5" customHeight="1" spans="1:17">
      <c r="A25" s="7"/>
      <c r="B25" s="37" t="s">
        <v>539</v>
      </c>
      <c r="C25" s="37" t="s">
        <v>540</v>
      </c>
      <c r="D25" s="37" t="s">
        <v>523</v>
      </c>
      <c r="E25" s="38">
        <v>100</v>
      </c>
      <c r="F25" s="38">
        <v>1000000</v>
      </c>
      <c r="G25" s="38">
        <v>2656100</v>
      </c>
      <c r="H25" s="38"/>
      <c r="I25" s="38"/>
      <c r="J25" s="38"/>
      <c r="K25" s="38"/>
      <c r="L25" s="38">
        <v>2656100</v>
      </c>
      <c r="M25" s="38"/>
      <c r="N25" s="38">
        <v>2656100</v>
      </c>
      <c r="O25" s="38"/>
      <c r="P25" s="38"/>
      <c r="Q25" s="38"/>
    </row>
    <row r="26" ht="22.5" customHeight="1" spans="1:17">
      <c r="A26" s="7"/>
      <c r="B26" s="37" t="s">
        <v>541</v>
      </c>
      <c r="C26" s="37" t="s">
        <v>542</v>
      </c>
      <c r="D26" s="37" t="s">
        <v>523</v>
      </c>
      <c r="E26" s="38">
        <v>1000</v>
      </c>
      <c r="F26" s="38">
        <v>602900</v>
      </c>
      <c r="G26" s="38">
        <v>602900</v>
      </c>
      <c r="H26" s="38"/>
      <c r="I26" s="38"/>
      <c r="J26" s="38"/>
      <c r="K26" s="38"/>
      <c r="L26" s="38">
        <v>602900</v>
      </c>
      <c r="M26" s="38"/>
      <c r="N26" s="38">
        <v>602900</v>
      </c>
      <c r="O26" s="38"/>
      <c r="P26" s="38"/>
      <c r="Q26" s="38"/>
    </row>
    <row r="27" ht="22.5" customHeight="1" spans="1:17">
      <c r="A27" s="7"/>
      <c r="B27" s="37" t="s">
        <v>543</v>
      </c>
      <c r="C27" s="37" t="s">
        <v>544</v>
      </c>
      <c r="D27" s="37" t="s">
        <v>523</v>
      </c>
      <c r="E27" s="38">
        <v>100</v>
      </c>
      <c r="F27" s="38">
        <v>2000000</v>
      </c>
      <c r="G27" s="38">
        <v>7091000</v>
      </c>
      <c r="H27" s="38"/>
      <c r="I27" s="38"/>
      <c r="J27" s="38"/>
      <c r="K27" s="38"/>
      <c r="L27" s="38">
        <v>7091000</v>
      </c>
      <c r="M27" s="38"/>
      <c r="N27" s="38">
        <v>7091000</v>
      </c>
      <c r="O27" s="38"/>
      <c r="P27" s="38"/>
      <c r="Q27" s="38"/>
    </row>
    <row r="28" ht="22.5" customHeight="1" spans="1:17">
      <c r="A28" s="7"/>
      <c r="B28" s="37" t="s">
        <v>545</v>
      </c>
      <c r="C28" s="37" t="s">
        <v>546</v>
      </c>
      <c r="D28" s="37" t="s">
        <v>523</v>
      </c>
      <c r="E28" s="38">
        <v>100</v>
      </c>
      <c r="F28" s="38">
        <v>2942900</v>
      </c>
      <c r="G28" s="38">
        <v>942900</v>
      </c>
      <c r="H28" s="38"/>
      <c r="I28" s="38"/>
      <c r="J28" s="38"/>
      <c r="K28" s="38"/>
      <c r="L28" s="38">
        <v>942900</v>
      </c>
      <c r="M28" s="38"/>
      <c r="N28" s="38">
        <v>942900</v>
      </c>
      <c r="O28" s="38"/>
      <c r="P28" s="38"/>
      <c r="Q28" s="38"/>
    </row>
    <row r="29" ht="22.5" customHeight="1" spans="1:17">
      <c r="A29" s="7"/>
      <c r="B29" s="37" t="s">
        <v>547</v>
      </c>
      <c r="C29" s="37" t="s">
        <v>548</v>
      </c>
      <c r="D29" s="37" t="s">
        <v>523</v>
      </c>
      <c r="E29" s="38">
        <v>100</v>
      </c>
      <c r="F29" s="38">
        <v>2700000</v>
      </c>
      <c r="G29" s="38">
        <v>500000</v>
      </c>
      <c r="H29" s="38"/>
      <c r="I29" s="38"/>
      <c r="J29" s="38"/>
      <c r="K29" s="38"/>
      <c r="L29" s="38">
        <v>500000</v>
      </c>
      <c r="M29" s="38"/>
      <c r="N29" s="38">
        <v>500000</v>
      </c>
      <c r="O29" s="38"/>
      <c r="P29" s="38"/>
      <c r="Q29" s="38"/>
    </row>
    <row r="30" ht="22.5" customHeight="1" spans="1:17">
      <c r="A30" s="7"/>
      <c r="B30" s="37" t="s">
        <v>549</v>
      </c>
      <c r="C30" s="37" t="s">
        <v>550</v>
      </c>
      <c r="D30" s="37" t="s">
        <v>523</v>
      </c>
      <c r="E30" s="38">
        <v>100</v>
      </c>
      <c r="F30" s="38">
        <v>700000</v>
      </c>
      <c r="G30" s="38">
        <v>500000</v>
      </c>
      <c r="H30" s="38"/>
      <c r="I30" s="38"/>
      <c r="J30" s="38"/>
      <c r="K30" s="38"/>
      <c r="L30" s="38">
        <v>500000</v>
      </c>
      <c r="M30" s="38"/>
      <c r="N30" s="38">
        <v>500000</v>
      </c>
      <c r="O30" s="38"/>
      <c r="P30" s="38"/>
      <c r="Q30" s="38"/>
    </row>
    <row r="31" ht="22.5" customHeight="1" spans="1:17">
      <c r="A31" s="7"/>
      <c r="B31" s="37" t="s">
        <v>551</v>
      </c>
      <c r="C31" s="37" t="s">
        <v>525</v>
      </c>
      <c r="D31" s="37" t="s">
        <v>523</v>
      </c>
      <c r="E31" s="38">
        <v>1</v>
      </c>
      <c r="F31" s="38">
        <v>600000</v>
      </c>
      <c r="G31" s="38">
        <v>600000</v>
      </c>
      <c r="H31" s="38"/>
      <c r="I31" s="38"/>
      <c r="J31" s="38"/>
      <c r="K31" s="38"/>
      <c r="L31" s="38">
        <v>600000</v>
      </c>
      <c r="M31" s="38"/>
      <c r="N31" s="38">
        <v>600000</v>
      </c>
      <c r="O31" s="38"/>
      <c r="P31" s="38"/>
      <c r="Q31" s="38"/>
    </row>
    <row r="32" ht="22.5" customHeight="1" spans="1:17">
      <c r="A32" s="7"/>
      <c r="B32" s="37" t="s">
        <v>552</v>
      </c>
      <c r="C32" s="37" t="s">
        <v>553</v>
      </c>
      <c r="D32" s="37" t="s">
        <v>523</v>
      </c>
      <c r="E32" s="38">
        <v>10</v>
      </c>
      <c r="F32" s="38"/>
      <c r="G32" s="38">
        <v>80000</v>
      </c>
      <c r="H32" s="38"/>
      <c r="I32" s="38"/>
      <c r="J32" s="38"/>
      <c r="K32" s="38"/>
      <c r="L32" s="38">
        <v>80000</v>
      </c>
      <c r="M32" s="38"/>
      <c r="N32" s="38">
        <v>80000</v>
      </c>
      <c r="O32" s="38"/>
      <c r="P32" s="38"/>
      <c r="Q32" s="38"/>
    </row>
    <row r="33" ht="22.5" customHeight="1" spans="1:17">
      <c r="A33" s="7"/>
      <c r="B33" s="37" t="s">
        <v>554</v>
      </c>
      <c r="C33" s="37" t="s">
        <v>555</v>
      </c>
      <c r="D33" s="37" t="s">
        <v>523</v>
      </c>
      <c r="E33" s="38">
        <v>100</v>
      </c>
      <c r="F33" s="38"/>
      <c r="G33" s="38">
        <v>150000</v>
      </c>
      <c r="H33" s="38"/>
      <c r="I33" s="38"/>
      <c r="J33" s="38"/>
      <c r="K33" s="38"/>
      <c r="L33" s="38">
        <v>150000</v>
      </c>
      <c r="M33" s="38"/>
      <c r="N33" s="38">
        <v>150000</v>
      </c>
      <c r="O33" s="38"/>
      <c r="P33" s="38"/>
      <c r="Q33" s="38"/>
    </row>
    <row r="34" ht="22.5" customHeight="1" spans="1:17">
      <c r="A34" s="7"/>
      <c r="B34" s="37" t="s">
        <v>556</v>
      </c>
      <c r="C34" s="37" t="s">
        <v>557</v>
      </c>
      <c r="D34" s="37" t="s">
        <v>523</v>
      </c>
      <c r="E34" s="38">
        <v>100</v>
      </c>
      <c r="F34" s="38">
        <v>230000</v>
      </c>
      <c r="G34" s="38">
        <v>230000</v>
      </c>
      <c r="H34" s="38"/>
      <c r="I34" s="38"/>
      <c r="J34" s="38"/>
      <c r="K34" s="38"/>
      <c r="L34" s="38">
        <v>230000</v>
      </c>
      <c r="M34" s="38"/>
      <c r="N34" s="38">
        <v>230000</v>
      </c>
      <c r="O34" s="38"/>
      <c r="P34" s="38"/>
      <c r="Q34" s="38"/>
    </row>
    <row r="35" ht="22.5" customHeight="1" spans="1:17">
      <c r="A35" s="7"/>
      <c r="B35" s="37" t="s">
        <v>558</v>
      </c>
      <c r="C35" s="37" t="s">
        <v>559</v>
      </c>
      <c r="D35" s="37" t="s">
        <v>523</v>
      </c>
      <c r="E35" s="38">
        <v>100</v>
      </c>
      <c r="F35" s="38">
        <v>1210000</v>
      </c>
      <c r="G35" s="38">
        <v>1100000</v>
      </c>
      <c r="H35" s="38"/>
      <c r="I35" s="38"/>
      <c r="J35" s="38"/>
      <c r="K35" s="38"/>
      <c r="L35" s="38">
        <v>1100000</v>
      </c>
      <c r="M35" s="38"/>
      <c r="N35" s="38">
        <v>1100000</v>
      </c>
      <c r="O35" s="38"/>
      <c r="P35" s="38"/>
      <c r="Q35" s="38"/>
    </row>
    <row r="36" ht="22.5" customHeight="1" spans="1:17">
      <c r="A36" s="7"/>
      <c r="B36" s="37" t="s">
        <v>560</v>
      </c>
      <c r="C36" s="37" t="s">
        <v>561</v>
      </c>
      <c r="D36" s="37" t="s">
        <v>523</v>
      </c>
      <c r="E36" s="38">
        <v>10</v>
      </c>
      <c r="F36" s="38">
        <v>1890000</v>
      </c>
      <c r="G36" s="38">
        <v>790000</v>
      </c>
      <c r="H36" s="38"/>
      <c r="I36" s="38"/>
      <c r="J36" s="38"/>
      <c r="K36" s="38"/>
      <c r="L36" s="38">
        <v>790000</v>
      </c>
      <c r="M36" s="38"/>
      <c r="N36" s="38">
        <v>790000</v>
      </c>
      <c r="O36" s="38"/>
      <c r="P36" s="38"/>
      <c r="Q36" s="38"/>
    </row>
    <row r="37" ht="22.5" customHeight="1" spans="1:17">
      <c r="A37" s="7"/>
      <c r="B37" s="37" t="s">
        <v>562</v>
      </c>
      <c r="C37" s="37" t="s">
        <v>548</v>
      </c>
      <c r="D37" s="37" t="s">
        <v>523</v>
      </c>
      <c r="E37" s="38">
        <v>100</v>
      </c>
      <c r="F37" s="38">
        <v>3000000</v>
      </c>
      <c r="G37" s="38">
        <v>1000000</v>
      </c>
      <c r="H37" s="38"/>
      <c r="I37" s="38"/>
      <c r="J37" s="38"/>
      <c r="K37" s="38"/>
      <c r="L37" s="38">
        <v>1000000</v>
      </c>
      <c r="M37" s="38"/>
      <c r="N37" s="38">
        <v>1000000</v>
      </c>
      <c r="O37" s="38"/>
      <c r="P37" s="38"/>
      <c r="Q37" s="38"/>
    </row>
    <row r="38" ht="22.5" customHeight="1" spans="1:17">
      <c r="A38" s="7"/>
      <c r="B38" s="37" t="s">
        <v>563</v>
      </c>
      <c r="C38" s="37" t="s">
        <v>564</v>
      </c>
      <c r="D38" s="37" t="s">
        <v>523</v>
      </c>
      <c r="E38" s="38">
        <v>100</v>
      </c>
      <c r="F38" s="38">
        <v>1000000</v>
      </c>
      <c r="G38" s="38">
        <v>2000000</v>
      </c>
      <c r="H38" s="38"/>
      <c r="I38" s="38"/>
      <c r="J38" s="38"/>
      <c r="K38" s="38"/>
      <c r="L38" s="38">
        <v>2000000</v>
      </c>
      <c r="M38" s="38"/>
      <c r="N38" s="38">
        <v>2000000</v>
      </c>
      <c r="O38" s="38"/>
      <c r="P38" s="38"/>
      <c r="Q38" s="38"/>
    </row>
    <row r="39" ht="22.5" customHeight="1" spans="1:17">
      <c r="A39" s="7"/>
      <c r="B39" s="37" t="s">
        <v>565</v>
      </c>
      <c r="C39" s="37" t="s">
        <v>566</v>
      </c>
      <c r="D39" s="37" t="s">
        <v>523</v>
      </c>
      <c r="E39" s="38">
        <v>100</v>
      </c>
      <c r="F39" s="38">
        <v>1380000</v>
      </c>
      <c r="G39" s="38">
        <v>460000</v>
      </c>
      <c r="H39" s="38"/>
      <c r="I39" s="38"/>
      <c r="J39" s="38"/>
      <c r="K39" s="38"/>
      <c r="L39" s="38">
        <v>460000</v>
      </c>
      <c r="M39" s="38"/>
      <c r="N39" s="38">
        <v>460000</v>
      </c>
      <c r="O39" s="38"/>
      <c r="P39" s="38"/>
      <c r="Q39" s="38"/>
    </row>
    <row r="40" ht="22.5" customHeight="1" spans="1:17">
      <c r="A40" s="7"/>
      <c r="B40" s="37" t="s">
        <v>567</v>
      </c>
      <c r="C40" s="37" t="s">
        <v>568</v>
      </c>
      <c r="D40" s="37" t="s">
        <v>523</v>
      </c>
      <c r="E40" s="38">
        <v>100</v>
      </c>
      <c r="F40" s="38">
        <v>1156100</v>
      </c>
      <c r="G40" s="38">
        <v>1051000</v>
      </c>
      <c r="H40" s="38"/>
      <c r="I40" s="38"/>
      <c r="J40" s="38"/>
      <c r="K40" s="38"/>
      <c r="L40" s="38">
        <v>1051000</v>
      </c>
      <c r="M40" s="38"/>
      <c r="N40" s="38">
        <v>1051000</v>
      </c>
      <c r="O40" s="38"/>
      <c r="P40" s="38"/>
      <c r="Q40" s="38"/>
    </row>
    <row r="41" ht="22.5" customHeight="1" spans="1:17">
      <c r="A41" s="7"/>
      <c r="B41" s="37" t="s">
        <v>569</v>
      </c>
      <c r="C41" s="37" t="s">
        <v>570</v>
      </c>
      <c r="D41" s="37" t="s">
        <v>523</v>
      </c>
      <c r="E41" s="38">
        <v>100</v>
      </c>
      <c r="F41" s="38">
        <v>1590000</v>
      </c>
      <c r="G41" s="38">
        <v>710000</v>
      </c>
      <c r="H41" s="38"/>
      <c r="I41" s="38"/>
      <c r="J41" s="38"/>
      <c r="K41" s="38"/>
      <c r="L41" s="38">
        <v>710000</v>
      </c>
      <c r="M41" s="38"/>
      <c r="N41" s="38">
        <v>710000</v>
      </c>
      <c r="O41" s="38"/>
      <c r="P41" s="38"/>
      <c r="Q41" s="38"/>
    </row>
    <row r="42" ht="22.5" customHeight="1" spans="1:17">
      <c r="A42" s="7"/>
      <c r="B42" s="37" t="s">
        <v>571</v>
      </c>
      <c r="C42" s="37" t="s">
        <v>572</v>
      </c>
      <c r="D42" s="37" t="s">
        <v>523</v>
      </c>
      <c r="E42" s="38">
        <v>100</v>
      </c>
      <c r="F42" s="38"/>
      <c r="G42" s="38">
        <v>1583600</v>
      </c>
      <c r="H42" s="38"/>
      <c r="I42" s="38"/>
      <c r="J42" s="38"/>
      <c r="K42" s="38"/>
      <c r="L42" s="38">
        <v>1583600</v>
      </c>
      <c r="M42" s="38"/>
      <c r="N42" s="38">
        <v>1583600</v>
      </c>
      <c r="O42" s="38"/>
      <c r="P42" s="38"/>
      <c r="Q42" s="38"/>
    </row>
    <row r="43" ht="22.5" customHeight="1" spans="1:17">
      <c r="A43" s="7"/>
      <c r="B43" s="37" t="s">
        <v>573</v>
      </c>
      <c r="C43" s="37" t="s">
        <v>574</v>
      </c>
      <c r="D43" s="37" t="s">
        <v>523</v>
      </c>
      <c r="E43" s="38">
        <v>10</v>
      </c>
      <c r="F43" s="38">
        <v>600000</v>
      </c>
      <c r="G43" s="38">
        <v>200000</v>
      </c>
      <c r="H43" s="38"/>
      <c r="I43" s="38"/>
      <c r="J43" s="38"/>
      <c r="K43" s="38"/>
      <c r="L43" s="38">
        <v>200000</v>
      </c>
      <c r="M43" s="38"/>
      <c r="N43" s="38">
        <v>200000</v>
      </c>
      <c r="O43" s="38"/>
      <c r="P43" s="38"/>
      <c r="Q43" s="38"/>
    </row>
    <row r="44" ht="22.5" customHeight="1" spans="1:17">
      <c r="A44" s="37" t="s">
        <v>233</v>
      </c>
      <c r="B44" s="7"/>
      <c r="C44" s="7"/>
      <c r="D44" s="7"/>
      <c r="E44" s="38">
        <v>21</v>
      </c>
      <c r="F44" s="38">
        <v>1400</v>
      </c>
      <c r="G44" s="38">
        <v>17400</v>
      </c>
      <c r="H44" s="38">
        <v>17400</v>
      </c>
      <c r="I44" s="38"/>
      <c r="J44" s="38"/>
      <c r="K44" s="38"/>
      <c r="L44" s="38"/>
      <c r="M44" s="38"/>
      <c r="N44" s="38"/>
      <c r="O44" s="38"/>
      <c r="P44" s="38"/>
      <c r="Q44" s="38"/>
    </row>
    <row r="45" ht="22.5" customHeight="1" spans="1:17">
      <c r="A45" s="7"/>
      <c r="B45" s="37" t="s">
        <v>575</v>
      </c>
      <c r="C45" s="37" t="s">
        <v>553</v>
      </c>
      <c r="D45" s="37" t="s">
        <v>523</v>
      </c>
      <c r="E45" s="38">
        <v>1</v>
      </c>
      <c r="F45" s="38"/>
      <c r="G45" s="38">
        <v>6000</v>
      </c>
      <c r="H45" s="38">
        <v>6000</v>
      </c>
      <c r="I45" s="38"/>
      <c r="J45" s="38"/>
      <c r="K45" s="38"/>
      <c r="L45" s="38"/>
      <c r="M45" s="38"/>
      <c r="N45" s="38"/>
      <c r="O45" s="38"/>
      <c r="P45" s="38"/>
      <c r="Q45" s="38"/>
    </row>
    <row r="46" ht="22.5" customHeight="1" spans="1:17">
      <c r="A46" s="7"/>
      <c r="B46" s="37" t="s">
        <v>576</v>
      </c>
      <c r="C46" s="37" t="s">
        <v>555</v>
      </c>
      <c r="D46" s="37" t="s">
        <v>523</v>
      </c>
      <c r="E46" s="38">
        <v>10</v>
      </c>
      <c r="F46" s="38"/>
      <c r="G46" s="38">
        <v>10000</v>
      </c>
      <c r="H46" s="38">
        <v>10000</v>
      </c>
      <c r="I46" s="38"/>
      <c r="J46" s="38"/>
      <c r="K46" s="38"/>
      <c r="L46" s="38"/>
      <c r="M46" s="38"/>
      <c r="N46" s="38"/>
      <c r="O46" s="38"/>
      <c r="P46" s="38"/>
      <c r="Q46" s="38"/>
    </row>
    <row r="47" ht="22.5" customHeight="1" spans="1:17">
      <c r="A47" s="7"/>
      <c r="B47" s="37" t="s">
        <v>577</v>
      </c>
      <c r="C47" s="37" t="s">
        <v>557</v>
      </c>
      <c r="D47" s="37" t="s">
        <v>523</v>
      </c>
      <c r="E47" s="38">
        <v>10</v>
      </c>
      <c r="F47" s="38">
        <v>1400</v>
      </c>
      <c r="G47" s="38">
        <v>1400</v>
      </c>
      <c r="H47" s="38">
        <v>1400</v>
      </c>
      <c r="I47" s="38"/>
      <c r="J47" s="38"/>
      <c r="K47" s="38"/>
      <c r="L47" s="38"/>
      <c r="M47" s="38"/>
      <c r="N47" s="38"/>
      <c r="O47" s="38"/>
      <c r="P47" s="38"/>
      <c r="Q47" s="38"/>
    </row>
    <row r="48" ht="22.5" customHeight="1" spans="1:17">
      <c r="A48" s="39" t="s">
        <v>57</v>
      </c>
      <c r="B48" s="39"/>
      <c r="C48" s="39"/>
      <c r="D48" s="39"/>
      <c r="E48" s="39"/>
      <c r="F48" s="38">
        <v>69843300</v>
      </c>
      <c r="G48" s="38">
        <v>128017300</v>
      </c>
      <c r="H48" s="38">
        <v>17400</v>
      </c>
      <c r="I48" s="38"/>
      <c r="J48" s="38"/>
      <c r="K48" s="38"/>
      <c r="L48" s="38">
        <v>127999900</v>
      </c>
      <c r="M48" s="38"/>
      <c r="N48" s="38">
        <v>127999900</v>
      </c>
      <c r="O48" s="38"/>
      <c r="P48" s="38"/>
      <c r="Q48" s="38"/>
    </row>
  </sheetData>
  <mergeCells count="15">
    <mergeCell ref="A2:Q2"/>
    <mergeCell ref="G4:Q4"/>
    <mergeCell ref="L5:Q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777777777778" defaultRowHeight="14.25" customHeight="1"/>
  <cols>
    <col min="1" max="1" width="46.9259259259259" customWidth="1"/>
    <col min="2" max="2" width="27.5" customWidth="1"/>
    <col min="3" max="3" width="27.9907407407407" customWidth="1"/>
    <col min="4" max="4" width="13.5092592592593" customWidth="1"/>
    <col min="5" max="5" width="21.7777777777778" customWidth="1"/>
    <col min="6" max="6" width="24.6388888888889" customWidth="1"/>
    <col min="7" max="7" width="30.0740740740741" customWidth="1"/>
    <col min="8" max="18" width="12.8518518518519" customWidth="1"/>
  </cols>
  <sheetData>
    <row r="1" ht="23.65" customHeight="1" spans="1:18">
      <c r="A1" s="26"/>
      <c r="B1" s="26"/>
      <c r="C1" s="26"/>
      <c r="D1" s="26"/>
      <c r="E1" s="26"/>
      <c r="F1" s="26"/>
      <c r="G1" s="26"/>
      <c r="H1" s="26"/>
      <c r="I1" s="26"/>
      <c r="J1" s="26"/>
      <c r="K1" s="26"/>
      <c r="L1" s="26"/>
      <c r="M1" s="26"/>
      <c r="N1" s="26"/>
      <c r="O1" s="26"/>
      <c r="P1" s="26"/>
      <c r="Q1" s="26"/>
      <c r="R1" s="34" t="s">
        <v>578</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"单位名称："&amp;"楚雄彝族自治州中医医院"</f>
        <v>单位名称：楚雄彝族自治州中医医院</v>
      </c>
      <c r="B3" s="28"/>
      <c r="C3" s="28"/>
      <c r="D3" s="28"/>
      <c r="E3" s="28"/>
      <c r="F3" s="28"/>
      <c r="G3" s="28"/>
      <c r="H3" s="28"/>
      <c r="I3" s="28"/>
      <c r="J3" s="28"/>
      <c r="K3" s="28"/>
      <c r="L3" s="28"/>
      <c r="M3" s="28"/>
      <c r="N3" s="28"/>
      <c r="O3" s="28"/>
      <c r="P3" s="28"/>
      <c r="Q3" s="28"/>
      <c r="R3" s="34" t="s">
        <v>54</v>
      </c>
    </row>
    <row r="4" ht="23.65" customHeight="1" spans="1:18">
      <c r="A4" s="29" t="s">
        <v>510</v>
      </c>
      <c r="B4" s="29" t="s">
        <v>579</v>
      </c>
      <c r="C4" s="29" t="s">
        <v>580</v>
      </c>
      <c r="D4" s="29" t="s">
        <v>581</v>
      </c>
      <c r="E4" s="29" t="s">
        <v>582</v>
      </c>
      <c r="F4" s="29" t="s">
        <v>583</v>
      </c>
      <c r="G4" s="29" t="s">
        <v>584</v>
      </c>
      <c r="H4" s="29" t="s">
        <v>198</v>
      </c>
      <c r="I4" s="29"/>
      <c r="J4" s="29"/>
      <c r="K4" s="29"/>
      <c r="L4" s="29"/>
      <c r="M4" s="29"/>
      <c r="N4" s="29"/>
      <c r="O4" s="29"/>
      <c r="P4" s="29"/>
      <c r="Q4" s="29"/>
      <c r="R4" s="29"/>
    </row>
    <row r="5" ht="23.65" customHeight="1" spans="1:18">
      <c r="A5" s="29" t="s">
        <v>585</v>
      </c>
      <c r="B5" s="29" t="s">
        <v>520</v>
      </c>
      <c r="C5" s="29" t="s">
        <v>521</v>
      </c>
      <c r="D5" s="29"/>
      <c r="E5" s="29" t="s">
        <v>586</v>
      </c>
      <c r="F5" s="29"/>
      <c r="G5" s="29"/>
      <c r="H5" s="29" t="s">
        <v>57</v>
      </c>
      <c r="I5" s="29" t="s">
        <v>60</v>
      </c>
      <c r="J5" s="29" t="s">
        <v>519</v>
      </c>
      <c r="K5" s="29" t="s">
        <v>520</v>
      </c>
      <c r="L5" s="29" t="s">
        <v>521</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587</v>
      </c>
      <c r="P7" s="30" t="s">
        <v>588</v>
      </c>
      <c r="Q7" s="30" t="s">
        <v>589</v>
      </c>
      <c r="R7" s="30" t="s">
        <v>590</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57</v>
      </c>
      <c r="B10" s="33"/>
      <c r="C10" s="33"/>
      <c r="D10" s="33"/>
      <c r="E10" s="33"/>
      <c r="F10" s="33"/>
      <c r="G10" s="33"/>
      <c r="H10" s="32"/>
      <c r="I10" s="32"/>
      <c r="J10" s="32"/>
      <c r="K10" s="32"/>
      <c r="L10" s="32"/>
      <c r="M10" s="32"/>
      <c r="N10" s="32"/>
      <c r="O10" s="32"/>
      <c r="P10" s="32"/>
      <c r="Q10" s="32"/>
      <c r="R10" s="32"/>
    </row>
    <row r="12" customHeight="1" spans="1:1">
      <c r="A12" t="s">
        <v>503</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abSelected="1" workbookViewId="0">
      <selection activeCell="A11" sqref="A11"/>
    </sheetView>
  </sheetViews>
  <sheetFormatPr defaultColWidth="10.712962962963" defaultRowHeight="14.25" customHeight="1"/>
  <cols>
    <col min="1" max="1" width="44" customWidth="1"/>
    <col min="2" max="14" width="12.8518518518519" customWidth="1"/>
  </cols>
  <sheetData>
    <row r="1" ht="13.5" customHeight="1" spans="1:14">
      <c r="A1" s="10"/>
      <c r="B1" s="10"/>
      <c r="C1" s="10"/>
      <c r="D1" s="10"/>
      <c r="E1" s="10"/>
      <c r="F1" s="10"/>
      <c r="G1" s="10"/>
      <c r="H1" s="10"/>
      <c r="I1" s="10"/>
      <c r="J1" s="10"/>
      <c r="K1" s="10"/>
      <c r="L1" s="10"/>
      <c r="M1" s="10"/>
      <c r="N1" s="14" t="s">
        <v>591</v>
      </c>
    </row>
    <row r="2" ht="45" customHeight="1" spans="1:14">
      <c r="A2" s="11" t="s">
        <v>592</v>
      </c>
      <c r="B2" s="11"/>
      <c r="C2" s="11"/>
      <c r="D2" s="11"/>
      <c r="E2" s="11"/>
      <c r="F2" s="11"/>
      <c r="G2" s="11"/>
      <c r="H2" s="11"/>
      <c r="I2" s="11"/>
      <c r="J2" s="11"/>
      <c r="K2" s="11"/>
      <c r="L2" s="11"/>
      <c r="M2" s="11"/>
      <c r="N2" s="11"/>
    </row>
    <row r="3" ht="22.5" customHeight="1" spans="1:14">
      <c r="A3" s="10" t="str">
        <f>"单位名称："&amp;"楚雄彝族自治州中医医院"</f>
        <v>单位名称：楚雄彝族自治州中医医院</v>
      </c>
      <c r="B3" s="10"/>
      <c r="C3" s="10"/>
      <c r="D3" s="10"/>
      <c r="E3" s="10"/>
      <c r="F3" s="10"/>
      <c r="G3" s="10"/>
      <c r="H3" s="10"/>
      <c r="I3" s="10"/>
      <c r="J3" s="10"/>
      <c r="K3" s="10"/>
      <c r="L3" s="10"/>
      <c r="M3" s="10"/>
      <c r="N3" s="14" t="s">
        <v>54</v>
      </c>
    </row>
    <row r="4" ht="22.5" customHeight="1" spans="1:14">
      <c r="A4" s="5" t="s">
        <v>593</v>
      </c>
      <c r="B4" s="5" t="s">
        <v>198</v>
      </c>
      <c r="C4" s="5"/>
      <c r="D4" s="5"/>
      <c r="E4" s="5" t="s">
        <v>594</v>
      </c>
      <c r="F4" s="5"/>
      <c r="G4" s="5"/>
      <c r="H4" s="5"/>
      <c r="I4" s="5"/>
      <c r="J4" s="5"/>
      <c r="K4" s="5"/>
      <c r="L4" s="5"/>
      <c r="M4" s="5"/>
      <c r="N4" s="5"/>
    </row>
    <row r="5" ht="22.5" customHeight="1" spans="1:14">
      <c r="A5" s="5"/>
      <c r="B5" s="5" t="s">
        <v>57</v>
      </c>
      <c r="C5" s="5" t="s">
        <v>60</v>
      </c>
      <c r="D5" s="5" t="s">
        <v>519</v>
      </c>
      <c r="E5" s="5" t="s">
        <v>595</v>
      </c>
      <c r="F5" s="5" t="s">
        <v>596</v>
      </c>
      <c r="G5" s="5" t="s">
        <v>597</v>
      </c>
      <c r="H5" s="5" t="s">
        <v>598</v>
      </c>
      <c r="I5" s="5" t="s">
        <v>599</v>
      </c>
      <c r="J5" s="5" t="s">
        <v>600</v>
      </c>
      <c r="K5" s="5" t="s">
        <v>601</v>
      </c>
      <c r="L5" s="5" t="s">
        <v>602</v>
      </c>
      <c r="M5" s="5" t="s">
        <v>603</v>
      </c>
      <c r="N5" s="5" t="s">
        <v>604</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1">
      <c r="A11" t="s">
        <v>503</v>
      </c>
    </row>
  </sheetData>
  <mergeCells count="5">
    <mergeCell ref="A2:N2"/>
    <mergeCell ref="A3:H3"/>
    <mergeCell ref="B4:D4"/>
    <mergeCell ref="E4:N4"/>
    <mergeCell ref="A4:A5"/>
  </mergeCells>
  <printOptions horizontalCentered="1"/>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topLeftCell="C1" workbookViewId="0">
      <selection activeCell="C10" sqref="C10"/>
    </sheetView>
  </sheetViews>
  <sheetFormatPr defaultColWidth="10.712962962963" defaultRowHeight="12" customHeight="1"/>
  <cols>
    <col min="1" max="1" width="69.2777777777778" customWidth="1"/>
    <col min="2" max="2" width="41.1388888888889" customWidth="1"/>
    <col min="3" max="3" width="69.2777777777778" customWidth="1"/>
    <col min="4" max="4" width="20.8518518518519" customWidth="1"/>
    <col min="5" max="5" width="17.2777777777778" customWidth="1"/>
    <col min="6" max="6" width="30.2777777777778" customWidth="1"/>
    <col min="7" max="7" width="10.2777777777778" customWidth="1"/>
    <col min="8" max="8" width="18.712962962963" customWidth="1"/>
    <col min="9" max="9" width="9.85185185185185" customWidth="1"/>
    <col min="10" max="10" width="16.8518518518519" customWidth="1"/>
    <col min="11" max="11" width="41.7037037037037" customWidth="1"/>
  </cols>
  <sheetData>
    <row r="1" ht="15.75" customHeight="1" spans="1:11">
      <c r="A1" s="19"/>
      <c r="B1" s="19"/>
      <c r="C1" s="19"/>
      <c r="D1" s="19"/>
      <c r="E1" s="19"/>
      <c r="F1" s="19"/>
      <c r="G1" s="19"/>
      <c r="H1" s="19"/>
      <c r="I1" s="19"/>
      <c r="J1" s="19"/>
      <c r="K1" s="23" t="s">
        <v>605</v>
      </c>
    </row>
    <row r="2" ht="45" customHeight="1" spans="1:11">
      <c r="A2" s="20" t="s">
        <v>606</v>
      </c>
      <c r="B2" s="20"/>
      <c r="C2" s="20"/>
      <c r="D2" s="20"/>
      <c r="E2" s="20"/>
      <c r="F2" s="20"/>
      <c r="G2" s="20"/>
      <c r="H2" s="20"/>
      <c r="I2" s="20"/>
      <c r="J2" s="20"/>
      <c r="K2" s="20"/>
    </row>
    <row r="3" ht="15.75" customHeight="1" spans="1:11">
      <c r="A3" s="19" t="str">
        <f>"单位名称："&amp;"楚雄彝族自治州中医医院"</f>
        <v>单位名称：楚雄彝族自治州中医医院</v>
      </c>
      <c r="B3" s="19"/>
      <c r="C3" s="19"/>
      <c r="D3" s="19"/>
      <c r="E3" s="19"/>
      <c r="F3" s="19"/>
      <c r="G3" s="19"/>
      <c r="H3" s="19"/>
      <c r="I3" s="19"/>
      <c r="J3" s="19"/>
      <c r="K3" s="19"/>
    </row>
    <row r="4" ht="22.5" customHeight="1" spans="1:11">
      <c r="A4" s="9" t="s">
        <v>607</v>
      </c>
      <c r="B4" s="9" t="s">
        <v>192</v>
      </c>
      <c r="C4" s="9" t="s">
        <v>333</v>
      </c>
      <c r="D4" s="9" t="s">
        <v>334</v>
      </c>
      <c r="E4" s="9" t="s">
        <v>335</v>
      </c>
      <c r="F4" s="9" t="s">
        <v>336</v>
      </c>
      <c r="G4" s="9" t="s">
        <v>337</v>
      </c>
      <c r="H4" s="9" t="s">
        <v>338</v>
      </c>
      <c r="I4" s="9" t="s">
        <v>339</v>
      </c>
      <c r="J4" s="9" t="s">
        <v>340</v>
      </c>
      <c r="K4" s="9" t="s">
        <v>341</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10" customHeight="1" spans="3:3">
      <c r="C10" t="s">
        <v>503</v>
      </c>
    </row>
  </sheetData>
  <mergeCells count="1">
    <mergeCell ref="A2:K2"/>
  </mergeCells>
  <printOptions horizontalCentered="1"/>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1" sqref="A11"/>
    </sheetView>
  </sheetViews>
  <sheetFormatPr defaultColWidth="10.712962962963" defaultRowHeight="12" customHeight="1" outlineLevelCol="7"/>
  <cols>
    <col min="1" max="1" width="33.8518518518519" customWidth="1"/>
    <col min="2" max="3" width="39.1388888888889" customWidth="1"/>
    <col min="4" max="4" width="24" customWidth="1"/>
    <col min="5" max="5" width="7.85185185185185" customWidth="1"/>
    <col min="6" max="8" width="12.8518518518519" customWidth="1"/>
  </cols>
  <sheetData>
    <row r="1" ht="14.25" customHeight="1" spans="1:8">
      <c r="A1" s="15"/>
      <c r="B1" s="15"/>
      <c r="C1" s="15"/>
      <c r="D1" s="15"/>
      <c r="E1" s="15"/>
      <c r="F1" s="15"/>
      <c r="G1" s="15"/>
      <c r="H1" s="14" t="s">
        <v>608</v>
      </c>
    </row>
    <row r="2" ht="45" customHeight="1" spans="1:8">
      <c r="A2" s="11" t="s">
        <v>609</v>
      </c>
      <c r="B2" s="11"/>
      <c r="C2" s="11"/>
      <c r="D2" s="11"/>
      <c r="E2" s="11"/>
      <c r="F2" s="11"/>
      <c r="G2" s="11"/>
      <c r="H2" s="11"/>
    </row>
    <row r="3" ht="13.5" customHeight="1" spans="1:8">
      <c r="A3" s="10" t="str">
        <f>"单位名称："&amp;"楚雄彝族自治州中医医院"</f>
        <v>单位名称：楚雄彝族自治州中医医院</v>
      </c>
      <c r="B3" s="10"/>
      <c r="C3" s="10"/>
      <c r="D3" s="15"/>
      <c r="E3" s="15"/>
      <c r="F3" s="15"/>
      <c r="G3" s="15"/>
      <c r="H3" s="14" t="s">
        <v>54</v>
      </c>
    </row>
    <row r="4" ht="18" customHeight="1" spans="1:8">
      <c r="A4" s="5" t="s">
        <v>506</v>
      </c>
      <c r="B4" s="5" t="s">
        <v>610</v>
      </c>
      <c r="C4" s="5" t="s">
        <v>611</v>
      </c>
      <c r="D4" s="5" t="s">
        <v>612</v>
      </c>
      <c r="E4" s="5" t="s">
        <v>513</v>
      </c>
      <c r="F4" s="5" t="s">
        <v>613</v>
      </c>
      <c r="G4" s="5"/>
      <c r="H4" s="5"/>
    </row>
    <row r="5" ht="18" customHeight="1" spans="1:8">
      <c r="A5" s="5"/>
      <c r="B5" s="5"/>
      <c r="C5" s="5"/>
      <c r="D5" s="5"/>
      <c r="E5" s="5"/>
      <c r="F5" s="5" t="s">
        <v>514</v>
      </c>
      <c r="G5" s="5" t="s">
        <v>614</v>
      </c>
      <c r="H5" s="5" t="s">
        <v>615</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616</v>
      </c>
      <c r="B8" s="7"/>
      <c r="C8" s="7"/>
      <c r="D8" s="7"/>
      <c r="E8" s="17"/>
      <c r="F8" s="17"/>
      <c r="G8" s="17"/>
      <c r="H8" s="17"/>
    </row>
    <row r="9" ht="23.25" customHeight="1" spans="1:8">
      <c r="A9" s="9" t="s">
        <v>57</v>
      </c>
      <c r="B9" s="9"/>
      <c r="C9" s="9"/>
      <c r="D9" s="9"/>
      <c r="E9" s="9"/>
      <c r="F9" s="8"/>
      <c r="G9" s="18"/>
      <c r="H9" s="18"/>
    </row>
    <row r="11" customHeight="1" spans="1:1">
      <c r="A11" t="s">
        <v>503</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10.712962962963" defaultRowHeight="14.25" customHeight="1"/>
  <cols>
    <col min="1" max="7" width="17.5740740740741" customWidth="1"/>
    <col min="8" max="11" width="12.8518518518519" customWidth="1"/>
  </cols>
  <sheetData>
    <row r="1" ht="15.75" customHeight="1" spans="1:11">
      <c r="A1" s="10"/>
      <c r="B1" s="10"/>
      <c r="C1" s="10"/>
      <c r="D1" s="10"/>
      <c r="E1" s="10"/>
      <c r="F1" s="10"/>
      <c r="G1" s="10"/>
      <c r="H1" s="10"/>
      <c r="I1" s="10"/>
      <c r="J1" s="10"/>
      <c r="K1" s="14" t="s">
        <v>617</v>
      </c>
    </row>
    <row r="2" ht="46.15" customHeight="1" spans="1:11">
      <c r="A2" s="11" t="s">
        <v>618</v>
      </c>
      <c r="B2" s="11"/>
      <c r="C2" s="11"/>
      <c r="D2" s="11"/>
      <c r="E2" s="11"/>
      <c r="F2" s="11"/>
      <c r="G2" s="11"/>
      <c r="H2" s="11"/>
      <c r="I2" s="11"/>
      <c r="J2" s="11"/>
      <c r="K2" s="11"/>
    </row>
    <row r="3" ht="22.5" customHeight="1" spans="1:11">
      <c r="A3" s="10" t="str">
        <f>"单位名称："&amp;"楚雄彝族自治州中医医院"</f>
        <v>单位名称：楚雄彝族自治州中医医院</v>
      </c>
      <c r="B3" s="10"/>
      <c r="C3" s="10"/>
      <c r="D3" s="10"/>
      <c r="E3" s="10"/>
      <c r="F3" s="10"/>
      <c r="G3" s="10"/>
      <c r="H3" s="10"/>
      <c r="I3" s="10"/>
      <c r="J3" s="10"/>
      <c r="K3" s="14" t="s">
        <v>2</v>
      </c>
    </row>
    <row r="4" ht="22.5" customHeight="1" spans="1:11">
      <c r="A4" s="5" t="s">
        <v>270</v>
      </c>
      <c r="B4" s="5" t="s">
        <v>193</v>
      </c>
      <c r="C4" s="5" t="s">
        <v>191</v>
      </c>
      <c r="D4" s="5" t="s">
        <v>194</v>
      </c>
      <c r="E4" s="5" t="s">
        <v>195</v>
      </c>
      <c r="F4" s="5" t="s">
        <v>271</v>
      </c>
      <c r="G4" s="5" t="s">
        <v>272</v>
      </c>
      <c r="H4" s="5" t="s">
        <v>57</v>
      </c>
      <c r="I4" s="5" t="s">
        <v>619</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616</v>
      </c>
      <c r="B8" s="7" t="s">
        <v>616</v>
      </c>
      <c r="C8" s="7" t="s">
        <v>616</v>
      </c>
      <c r="D8" s="7"/>
      <c r="E8" s="7"/>
      <c r="F8" s="7"/>
      <c r="G8" s="7"/>
      <c r="H8" s="8"/>
      <c r="I8" s="8"/>
      <c r="J8" s="8"/>
      <c r="K8" s="8"/>
    </row>
    <row r="9" ht="22.5" customHeight="1" spans="1:11">
      <c r="A9" s="9" t="s">
        <v>57</v>
      </c>
      <c r="B9" s="9"/>
      <c r="C9" s="9"/>
      <c r="D9" s="9"/>
      <c r="E9" s="9"/>
      <c r="F9" s="9"/>
      <c r="G9" s="9"/>
      <c r="H9" s="8"/>
      <c r="I9" s="8"/>
      <c r="J9" s="8"/>
      <c r="K9" s="8"/>
    </row>
    <row r="11" customHeight="1" spans="1:1">
      <c r="A11" t="s">
        <v>503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C20" sqref="C20"/>
    </sheetView>
  </sheetViews>
  <sheetFormatPr defaultColWidth="10" defaultRowHeight="12.75" customHeight="1" outlineLevelCol="6"/>
  <cols>
    <col min="1" max="1" width="49" customWidth="1"/>
    <col min="2" max="2" width="19.1388888888889" customWidth="1"/>
    <col min="3" max="3" width="54.7962962962963" customWidth="1"/>
    <col min="4" max="4" width="8.71296296296296" customWidth="1"/>
    <col min="5" max="7" width="12.8518518518519" customWidth="1"/>
  </cols>
  <sheetData>
    <row r="1" ht="15" customHeight="1" spans="1:7">
      <c r="A1" s="1"/>
      <c r="B1" s="1"/>
      <c r="C1" s="1"/>
      <c r="D1" s="1"/>
      <c r="E1" s="1"/>
      <c r="F1" s="1"/>
      <c r="G1" s="2" t="s">
        <v>620</v>
      </c>
    </row>
    <row r="2" ht="45" customHeight="1" spans="1:7">
      <c r="A2" s="3" t="s">
        <v>621</v>
      </c>
      <c r="B2" s="3"/>
      <c r="C2" s="3"/>
      <c r="D2" s="3"/>
      <c r="E2" s="3"/>
      <c r="F2" s="3"/>
      <c r="G2" s="3"/>
    </row>
    <row r="3" ht="15" customHeight="1" spans="1:7">
      <c r="A3" s="4" t="str">
        <f>"单位名称："&amp;"楚雄彝族自治州中医医院"</f>
        <v>单位名称：楚雄彝族自治州中医医院</v>
      </c>
      <c r="B3" s="4"/>
      <c r="C3" s="1"/>
      <c r="D3" s="1"/>
      <c r="E3" s="1"/>
      <c r="F3" s="1"/>
      <c r="G3" s="2" t="s">
        <v>54</v>
      </c>
    </row>
    <row r="4" ht="45" customHeight="1" spans="1:7">
      <c r="A4" s="5" t="s">
        <v>191</v>
      </c>
      <c r="B4" s="5" t="s">
        <v>270</v>
      </c>
      <c r="C4" s="5" t="s">
        <v>193</v>
      </c>
      <c r="D4" s="5" t="s">
        <v>622</v>
      </c>
      <c r="E4" s="5" t="s">
        <v>60</v>
      </c>
      <c r="F4" s="5"/>
      <c r="G4" s="5"/>
    </row>
    <row r="5" ht="45" customHeight="1" spans="1:7">
      <c r="A5" s="5"/>
      <c r="B5" s="5"/>
      <c r="C5" s="5"/>
      <c r="D5" s="5"/>
      <c r="E5" s="5" t="s">
        <v>623</v>
      </c>
      <c r="F5" s="5" t="s">
        <v>624</v>
      </c>
      <c r="G5" s="5" t="s">
        <v>625</v>
      </c>
    </row>
    <row r="6" ht="15" customHeight="1" spans="1:7">
      <c r="A6" s="6">
        <v>1</v>
      </c>
      <c r="B6" s="6">
        <v>2</v>
      </c>
      <c r="C6" s="6">
        <v>3</v>
      </c>
      <c r="D6" s="6">
        <v>4</v>
      </c>
      <c r="E6" s="6">
        <v>5</v>
      </c>
      <c r="F6" s="6">
        <v>6</v>
      </c>
      <c r="G6" s="6">
        <v>7</v>
      </c>
    </row>
    <row r="7" ht="22.5" customHeight="1" spans="1:7">
      <c r="A7" s="7" t="s">
        <v>71</v>
      </c>
      <c r="B7" s="7"/>
      <c r="C7" s="7"/>
      <c r="D7" s="7"/>
      <c r="E7" s="8">
        <v>1122000</v>
      </c>
      <c r="F7" s="8">
        <v>1142000</v>
      </c>
      <c r="G7" s="8">
        <v>1130000</v>
      </c>
    </row>
    <row r="8" ht="22.5" customHeight="1" spans="1:7">
      <c r="A8" s="7"/>
      <c r="B8" s="7" t="s">
        <v>276</v>
      </c>
      <c r="C8" s="7" t="s">
        <v>326</v>
      </c>
      <c r="D8" s="7" t="s">
        <v>626</v>
      </c>
      <c r="E8" s="8">
        <v>80000</v>
      </c>
      <c r="F8" s="8">
        <v>100000</v>
      </c>
      <c r="G8" s="8">
        <v>100000</v>
      </c>
    </row>
    <row r="9" ht="22.5" customHeight="1" spans="1:7">
      <c r="A9" s="7"/>
      <c r="B9" s="7" t="s">
        <v>276</v>
      </c>
      <c r="C9" s="7" t="s">
        <v>328</v>
      </c>
      <c r="D9" s="7" t="s">
        <v>626</v>
      </c>
      <c r="E9" s="8">
        <v>12000</v>
      </c>
      <c r="F9" s="8">
        <v>12000</v>
      </c>
      <c r="G9" s="8"/>
    </row>
    <row r="10" ht="22.5" customHeight="1" spans="1:7">
      <c r="A10" s="7"/>
      <c r="B10" s="7" t="s">
        <v>276</v>
      </c>
      <c r="C10" s="7" t="s">
        <v>275</v>
      </c>
      <c r="D10" s="7" t="s">
        <v>626</v>
      </c>
      <c r="E10" s="8">
        <v>1030000</v>
      </c>
      <c r="F10" s="8">
        <v>1030000</v>
      </c>
      <c r="G10" s="8">
        <v>1030000</v>
      </c>
    </row>
    <row r="11" ht="22.5" customHeight="1" spans="1:7">
      <c r="A11" s="9" t="s">
        <v>57</v>
      </c>
      <c r="B11" s="9"/>
      <c r="C11" s="9"/>
      <c r="D11" s="9"/>
      <c r="E11" s="8">
        <v>1122000</v>
      </c>
      <c r="F11" s="8">
        <v>1142000</v>
      </c>
      <c r="G11" s="8">
        <v>1130000</v>
      </c>
    </row>
  </sheetData>
  <mergeCells count="8">
    <mergeCell ref="A2:G2"/>
    <mergeCell ref="A3:B3"/>
    <mergeCell ref="E4:G4"/>
    <mergeCell ref="A11:D11"/>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C20" sqref="C20"/>
    </sheetView>
  </sheetViews>
  <sheetFormatPr defaultColWidth="9" defaultRowHeight="13.5" customHeight="1"/>
  <cols>
    <col min="1" max="1" width="17.8425925925926" customWidth="1"/>
    <col min="2" max="2" width="30.1388888888889" customWidth="1"/>
    <col min="3" max="20" width="12.8518518518519"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"单位名称："&amp;"楚雄彝族自治州中医医院"</f>
        <v>单位名称：楚雄彝族自治州中医医院</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780099123.99</v>
      </c>
      <c r="D8" s="8">
        <v>780099123.99</v>
      </c>
      <c r="E8" s="8">
        <v>24861323.99</v>
      </c>
      <c r="F8" s="8"/>
      <c r="G8" s="8"/>
      <c r="H8" s="8"/>
      <c r="I8" s="8">
        <v>755237800</v>
      </c>
      <c r="J8" s="8"/>
      <c r="K8" s="8">
        <v>755237800</v>
      </c>
      <c r="L8" s="8"/>
      <c r="M8" s="8"/>
      <c r="N8" s="8"/>
      <c r="O8" s="8"/>
      <c r="P8" s="8"/>
      <c r="Q8" s="8"/>
      <c r="R8" s="8"/>
      <c r="S8" s="8"/>
      <c r="T8" s="8"/>
    </row>
    <row r="9" ht="31.6" customHeight="1" spans="1:20">
      <c r="A9" s="76" t="s">
        <v>57</v>
      </c>
      <c r="B9" s="76"/>
      <c r="C9" s="8">
        <v>780099123.99</v>
      </c>
      <c r="D9" s="8">
        <v>780099123.99</v>
      </c>
      <c r="E9" s="8">
        <v>24861323.99</v>
      </c>
      <c r="F9" s="8"/>
      <c r="G9" s="8"/>
      <c r="H9" s="8"/>
      <c r="I9" s="8">
        <v>755237800</v>
      </c>
      <c r="J9" s="8"/>
      <c r="K9" s="8">
        <v>755237800</v>
      </c>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opLeftCell="C1" workbookViewId="0">
      <selection activeCell="C20" sqref="C20"/>
    </sheetView>
  </sheetViews>
  <sheetFormatPr defaultColWidth="9" defaultRowHeight="13.5" customHeight="1"/>
  <cols>
    <col min="1" max="1" width="17.4259259259259" customWidth="1"/>
    <col min="2" max="2" width="32" customWidth="1"/>
    <col min="3" max="15" width="12.8518518518519"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"单位名称："&amp;"楚雄彝族自治州中医医院"</f>
        <v>单位名称：楚雄彝族自治州中医医院</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16607415.4</v>
      </c>
      <c r="D7" s="8">
        <v>9895455.4</v>
      </c>
      <c r="E7" s="8">
        <v>9883455.4</v>
      </c>
      <c r="F7" s="8">
        <v>12000</v>
      </c>
      <c r="G7" s="8"/>
      <c r="H7" s="8"/>
      <c r="I7" s="8"/>
      <c r="J7" s="8">
        <v>6711960</v>
      </c>
      <c r="K7" s="8"/>
      <c r="L7" s="8">
        <v>6711960</v>
      </c>
      <c r="M7" s="8"/>
      <c r="N7" s="8"/>
      <c r="O7" s="8"/>
    </row>
    <row r="8" ht="24" customHeight="1" spans="1:15">
      <c r="A8" s="58" t="s">
        <v>99</v>
      </c>
      <c r="B8" s="74" t="s">
        <v>100</v>
      </c>
      <c r="C8" s="8">
        <v>16607415.4</v>
      </c>
      <c r="D8" s="8">
        <v>9895455.4</v>
      </c>
      <c r="E8" s="8">
        <v>9883455.4</v>
      </c>
      <c r="F8" s="8">
        <v>12000</v>
      </c>
      <c r="G8" s="8"/>
      <c r="H8" s="8"/>
      <c r="I8" s="8"/>
      <c r="J8" s="8">
        <v>6711960</v>
      </c>
      <c r="K8" s="8"/>
      <c r="L8" s="8">
        <v>6711960</v>
      </c>
      <c r="M8" s="8"/>
      <c r="N8" s="8"/>
      <c r="O8" s="8"/>
    </row>
    <row r="9" ht="24" customHeight="1" spans="1:15">
      <c r="A9" s="59" t="s">
        <v>101</v>
      </c>
      <c r="B9" s="75" t="s">
        <v>102</v>
      </c>
      <c r="C9" s="8"/>
      <c r="D9" s="8"/>
      <c r="E9" s="8"/>
      <c r="F9" s="8"/>
      <c r="G9" s="8"/>
      <c r="H9" s="8"/>
      <c r="I9" s="8"/>
      <c r="J9" s="8"/>
      <c r="K9" s="8"/>
      <c r="L9" s="8"/>
      <c r="M9" s="8"/>
      <c r="N9" s="8"/>
      <c r="O9" s="8"/>
    </row>
    <row r="10" ht="24" customHeight="1" spans="1:15">
      <c r="A10" s="59" t="s">
        <v>103</v>
      </c>
      <c r="B10" s="75" t="s">
        <v>104</v>
      </c>
      <c r="C10" s="8">
        <v>6042015.4</v>
      </c>
      <c r="D10" s="8">
        <v>6042015.4</v>
      </c>
      <c r="E10" s="8">
        <v>6030015.4</v>
      </c>
      <c r="F10" s="8">
        <v>12000</v>
      </c>
      <c r="G10" s="8"/>
      <c r="H10" s="8"/>
      <c r="I10" s="8"/>
      <c r="J10" s="8"/>
      <c r="K10" s="8"/>
      <c r="L10" s="8"/>
      <c r="M10" s="8"/>
      <c r="N10" s="8"/>
      <c r="O10" s="8"/>
    </row>
    <row r="11" ht="24" customHeight="1" spans="1:15">
      <c r="A11" s="59" t="s">
        <v>105</v>
      </c>
      <c r="B11" s="75" t="s">
        <v>106</v>
      </c>
      <c r="C11" s="8">
        <v>7051800</v>
      </c>
      <c r="D11" s="8">
        <v>3853440</v>
      </c>
      <c r="E11" s="8">
        <v>3853440</v>
      </c>
      <c r="F11" s="8"/>
      <c r="G11" s="8"/>
      <c r="H11" s="8"/>
      <c r="I11" s="8"/>
      <c r="J11" s="8">
        <v>3198360</v>
      </c>
      <c r="K11" s="8"/>
      <c r="L11" s="8">
        <v>3198360</v>
      </c>
      <c r="M11" s="8"/>
      <c r="N11" s="8"/>
      <c r="O11" s="8"/>
    </row>
    <row r="12" ht="24" customHeight="1" spans="1:15">
      <c r="A12" s="59" t="s">
        <v>107</v>
      </c>
      <c r="B12" s="75" t="s">
        <v>108</v>
      </c>
      <c r="C12" s="8">
        <v>3513600</v>
      </c>
      <c r="D12" s="8"/>
      <c r="E12" s="8"/>
      <c r="F12" s="8"/>
      <c r="G12" s="8"/>
      <c r="H12" s="8"/>
      <c r="I12" s="8"/>
      <c r="J12" s="8">
        <v>3513600</v>
      </c>
      <c r="K12" s="8"/>
      <c r="L12" s="8">
        <v>3513600</v>
      </c>
      <c r="M12" s="8"/>
      <c r="N12" s="8"/>
      <c r="O12" s="8"/>
    </row>
    <row r="13" ht="24" customHeight="1" spans="1:15">
      <c r="A13" s="7" t="s">
        <v>109</v>
      </c>
      <c r="B13" s="73" t="s">
        <v>110</v>
      </c>
      <c r="C13" s="8">
        <v>752678208.59</v>
      </c>
      <c r="D13" s="8">
        <v>14883788.59</v>
      </c>
      <c r="E13" s="8">
        <v>13773788.59</v>
      </c>
      <c r="F13" s="8">
        <v>1110000</v>
      </c>
      <c r="G13" s="8"/>
      <c r="H13" s="8"/>
      <c r="I13" s="8"/>
      <c r="J13" s="8">
        <v>737794420</v>
      </c>
      <c r="K13" s="8"/>
      <c r="L13" s="8">
        <v>737794420</v>
      </c>
      <c r="M13" s="8"/>
      <c r="N13" s="8"/>
      <c r="O13" s="8"/>
    </row>
    <row r="14" ht="24" customHeight="1" spans="1:15">
      <c r="A14" s="58" t="s">
        <v>111</v>
      </c>
      <c r="B14" s="74" t="s">
        <v>112</v>
      </c>
      <c r="C14" s="8">
        <v>747778949</v>
      </c>
      <c r="D14" s="8">
        <v>13952354</v>
      </c>
      <c r="E14" s="8">
        <v>12922354</v>
      </c>
      <c r="F14" s="8">
        <v>1030000</v>
      </c>
      <c r="G14" s="8"/>
      <c r="H14" s="8"/>
      <c r="I14" s="8"/>
      <c r="J14" s="8">
        <v>733826595</v>
      </c>
      <c r="K14" s="8"/>
      <c r="L14" s="8">
        <v>733826595</v>
      </c>
      <c r="M14" s="8"/>
      <c r="N14" s="8"/>
      <c r="O14" s="8"/>
    </row>
    <row r="15" ht="24" customHeight="1" spans="1:15">
      <c r="A15" s="59" t="s">
        <v>113</v>
      </c>
      <c r="B15" s="75" t="s">
        <v>114</v>
      </c>
      <c r="C15" s="8">
        <v>747778949</v>
      </c>
      <c r="D15" s="8">
        <v>13952354</v>
      </c>
      <c r="E15" s="8">
        <v>12922354</v>
      </c>
      <c r="F15" s="8">
        <v>1030000</v>
      </c>
      <c r="G15" s="8"/>
      <c r="H15" s="8"/>
      <c r="I15" s="8"/>
      <c r="J15" s="8">
        <v>733826595</v>
      </c>
      <c r="K15" s="8"/>
      <c r="L15" s="8">
        <v>733826595</v>
      </c>
      <c r="M15" s="8"/>
      <c r="N15" s="8"/>
      <c r="O15" s="8"/>
    </row>
    <row r="16" ht="24" customHeight="1" spans="1:15">
      <c r="A16" s="58" t="s">
        <v>115</v>
      </c>
      <c r="B16" s="74" t="s">
        <v>116</v>
      </c>
      <c r="C16" s="8">
        <v>80000</v>
      </c>
      <c r="D16" s="8">
        <v>80000</v>
      </c>
      <c r="E16" s="8"/>
      <c r="F16" s="8">
        <v>80000</v>
      </c>
      <c r="G16" s="8"/>
      <c r="H16" s="8"/>
      <c r="I16" s="8"/>
      <c r="J16" s="8"/>
      <c r="K16" s="8"/>
      <c r="L16" s="8"/>
      <c r="M16" s="8"/>
      <c r="N16" s="8"/>
      <c r="O16" s="8"/>
    </row>
    <row r="17" ht="24" customHeight="1" spans="1:15">
      <c r="A17" s="59" t="s">
        <v>117</v>
      </c>
      <c r="B17" s="75" t="s">
        <v>118</v>
      </c>
      <c r="C17" s="8">
        <v>80000</v>
      </c>
      <c r="D17" s="8">
        <v>80000</v>
      </c>
      <c r="E17" s="8"/>
      <c r="F17" s="8">
        <v>80000</v>
      </c>
      <c r="G17" s="8"/>
      <c r="H17" s="8"/>
      <c r="I17" s="8"/>
      <c r="J17" s="8"/>
      <c r="K17" s="8"/>
      <c r="L17" s="8"/>
      <c r="M17" s="8"/>
      <c r="N17" s="8"/>
      <c r="O17" s="8"/>
    </row>
    <row r="18" ht="24" customHeight="1" spans="1:15">
      <c r="A18" s="58" t="s">
        <v>119</v>
      </c>
      <c r="B18" s="74" t="s">
        <v>120</v>
      </c>
      <c r="C18" s="8">
        <v>4819259.59</v>
      </c>
      <c r="D18" s="8">
        <v>851434.59</v>
      </c>
      <c r="E18" s="8">
        <v>851434.59</v>
      </c>
      <c r="F18" s="8"/>
      <c r="G18" s="8"/>
      <c r="H18" s="8"/>
      <c r="I18" s="8"/>
      <c r="J18" s="8">
        <v>3967825</v>
      </c>
      <c r="K18" s="8"/>
      <c r="L18" s="8">
        <v>3967825</v>
      </c>
      <c r="M18" s="8"/>
      <c r="N18" s="8"/>
      <c r="O18" s="8"/>
    </row>
    <row r="19" ht="24" customHeight="1" spans="1:15">
      <c r="A19" s="59" t="s">
        <v>121</v>
      </c>
      <c r="B19" s="75" t="s">
        <v>122</v>
      </c>
      <c r="C19" s="8">
        <v>2528388</v>
      </c>
      <c r="D19" s="8"/>
      <c r="E19" s="8"/>
      <c r="F19" s="8"/>
      <c r="G19" s="8"/>
      <c r="H19" s="8"/>
      <c r="I19" s="8"/>
      <c r="J19" s="8">
        <v>2528388</v>
      </c>
      <c r="K19" s="8"/>
      <c r="L19" s="8">
        <v>2528388</v>
      </c>
      <c r="M19" s="8"/>
      <c r="N19" s="8"/>
      <c r="O19" s="8"/>
    </row>
    <row r="20" ht="24" customHeight="1" spans="1:15">
      <c r="A20" s="59" t="s">
        <v>123</v>
      </c>
      <c r="B20" s="75" t="s">
        <v>124</v>
      </c>
      <c r="C20" s="8">
        <v>46512</v>
      </c>
      <c r="D20" s="8">
        <v>46512</v>
      </c>
      <c r="E20" s="8">
        <v>46512</v>
      </c>
      <c r="F20" s="8"/>
      <c r="G20" s="8"/>
      <c r="H20" s="8"/>
      <c r="I20" s="8"/>
      <c r="J20" s="8"/>
      <c r="K20" s="8"/>
      <c r="L20" s="8"/>
      <c r="M20" s="8"/>
      <c r="N20" s="8"/>
      <c r="O20" s="8"/>
    </row>
    <row r="21" ht="24" customHeight="1" spans="1:15">
      <c r="A21" s="59" t="s">
        <v>125</v>
      </c>
      <c r="B21" s="75" t="s">
        <v>126</v>
      </c>
      <c r="C21" s="8">
        <v>2168199.59</v>
      </c>
      <c r="D21" s="8">
        <v>728762.59</v>
      </c>
      <c r="E21" s="8">
        <v>728762.59</v>
      </c>
      <c r="F21" s="8"/>
      <c r="G21" s="8"/>
      <c r="H21" s="8"/>
      <c r="I21" s="8"/>
      <c r="J21" s="8">
        <v>1439437</v>
      </c>
      <c r="K21" s="8"/>
      <c r="L21" s="8">
        <v>1439437</v>
      </c>
      <c r="M21" s="8"/>
      <c r="N21" s="8"/>
      <c r="O21" s="8"/>
    </row>
    <row r="22" ht="24" customHeight="1" spans="1:15">
      <c r="A22" s="59" t="s">
        <v>127</v>
      </c>
      <c r="B22" s="75" t="s">
        <v>128</v>
      </c>
      <c r="C22" s="8">
        <v>76160</v>
      </c>
      <c r="D22" s="8">
        <v>76160</v>
      </c>
      <c r="E22" s="8">
        <v>76160</v>
      </c>
      <c r="F22" s="8"/>
      <c r="G22" s="8"/>
      <c r="H22" s="8"/>
      <c r="I22" s="8"/>
      <c r="J22" s="8"/>
      <c r="K22" s="8"/>
      <c r="L22" s="8"/>
      <c r="M22" s="8"/>
      <c r="N22" s="8"/>
      <c r="O22" s="8"/>
    </row>
    <row r="23" ht="24" customHeight="1" spans="1:15">
      <c r="A23" s="7" t="s">
        <v>129</v>
      </c>
      <c r="B23" s="73" t="s">
        <v>130</v>
      </c>
      <c r="C23" s="8">
        <v>10813500</v>
      </c>
      <c r="D23" s="8">
        <v>82080</v>
      </c>
      <c r="E23" s="8">
        <v>82080</v>
      </c>
      <c r="F23" s="8"/>
      <c r="G23" s="8"/>
      <c r="H23" s="8"/>
      <c r="I23" s="8"/>
      <c r="J23" s="8">
        <v>10731420</v>
      </c>
      <c r="K23" s="8"/>
      <c r="L23" s="8">
        <v>10731420</v>
      </c>
      <c r="M23" s="8"/>
      <c r="N23" s="8"/>
      <c r="O23" s="8"/>
    </row>
    <row r="24" ht="24" customHeight="1" spans="1:15">
      <c r="A24" s="58" t="s">
        <v>131</v>
      </c>
      <c r="B24" s="74" t="s">
        <v>132</v>
      </c>
      <c r="C24" s="8">
        <v>10813500</v>
      </c>
      <c r="D24" s="8">
        <v>82080</v>
      </c>
      <c r="E24" s="8">
        <v>82080</v>
      </c>
      <c r="F24" s="8"/>
      <c r="G24" s="8"/>
      <c r="H24" s="8"/>
      <c r="I24" s="8"/>
      <c r="J24" s="8">
        <v>10731420</v>
      </c>
      <c r="K24" s="8"/>
      <c r="L24" s="8">
        <v>10731420</v>
      </c>
      <c r="M24" s="8"/>
      <c r="N24" s="8"/>
      <c r="O24" s="8"/>
    </row>
    <row r="25" ht="24" customHeight="1" spans="1:15">
      <c r="A25" s="59" t="s">
        <v>133</v>
      </c>
      <c r="B25" s="75" t="s">
        <v>134</v>
      </c>
      <c r="C25" s="8">
        <v>10813500</v>
      </c>
      <c r="D25" s="8">
        <v>82080</v>
      </c>
      <c r="E25" s="8">
        <v>82080</v>
      </c>
      <c r="F25" s="8"/>
      <c r="G25" s="8"/>
      <c r="H25" s="8"/>
      <c r="I25" s="8"/>
      <c r="J25" s="8">
        <v>10731420</v>
      </c>
      <c r="K25" s="8"/>
      <c r="L25" s="8">
        <v>10731420</v>
      </c>
      <c r="M25" s="8"/>
      <c r="N25" s="8"/>
      <c r="O25" s="8"/>
    </row>
    <row r="26" ht="29.35" customHeight="1" spans="1:15">
      <c r="A26" s="76" t="s">
        <v>57</v>
      </c>
      <c r="B26" s="76"/>
      <c r="C26" s="8">
        <v>780099123.99</v>
      </c>
      <c r="D26" s="8">
        <v>24861323.99</v>
      </c>
      <c r="E26" s="8">
        <v>23739323.99</v>
      </c>
      <c r="F26" s="8">
        <v>1122000</v>
      </c>
      <c r="G26" s="8"/>
      <c r="H26" s="8"/>
      <c r="I26" s="8"/>
      <c r="J26" s="8">
        <v>755237800</v>
      </c>
      <c r="K26" s="8"/>
      <c r="L26" s="8">
        <v>755237800</v>
      </c>
      <c r="M26" s="8"/>
      <c r="N26" s="8"/>
      <c r="O26" s="8"/>
    </row>
  </sheetData>
  <mergeCells count="12">
    <mergeCell ref="A2:O2"/>
    <mergeCell ref="A3:B3"/>
    <mergeCell ref="C3:O3"/>
    <mergeCell ref="D4:F4"/>
    <mergeCell ref="J4:O4"/>
    <mergeCell ref="A26:B26"/>
    <mergeCell ref="A4:A5"/>
    <mergeCell ref="B4:B5"/>
    <mergeCell ref="C4:C5"/>
    <mergeCell ref="G4:G5"/>
    <mergeCell ref="H4:H5"/>
    <mergeCell ref="I4:I5"/>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C20" sqref="C20"/>
    </sheetView>
  </sheetViews>
  <sheetFormatPr defaultColWidth="9" defaultRowHeight="13.5" customHeight="1" outlineLevelCol="3"/>
  <cols>
    <col min="1" max="1" width="35.1203703703704" customWidth="1"/>
    <col min="2" max="2" width="24.8518518518519" customWidth="1"/>
    <col min="3" max="3" width="34.1203703703704" customWidth="1"/>
    <col min="4" max="4" width="20.9907407407407" customWidth="1"/>
  </cols>
  <sheetData>
    <row r="1" ht="13.15" customHeight="1" spans="1:4">
      <c r="A1" s="14" t="s">
        <v>135</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"单位名称："&amp;"楚雄彝族自治州中医医院"</f>
        <v>单位名称：楚雄彝族自治州中医医院</v>
      </c>
      <c r="B3" s="4"/>
      <c r="C3" s="60"/>
      <c r="D3" s="2" t="s">
        <v>54</v>
      </c>
    </row>
    <row r="4" customHeight="1" spans="1:4">
      <c r="A4" s="61" t="s">
        <v>136</v>
      </c>
      <c r="B4" s="61"/>
      <c r="C4" s="61" t="s">
        <v>137</v>
      </c>
      <c r="D4" s="61"/>
    </row>
    <row r="5" ht="42" customHeight="1" spans="1:4">
      <c r="A5" s="61" t="s">
        <v>5</v>
      </c>
      <c r="B5" s="61" t="str">
        <f>"2025"&amp;"年预算数"</f>
        <v>2025年预算数</v>
      </c>
      <c r="C5" s="5" t="s">
        <v>138</v>
      </c>
      <c r="D5" s="61" t="str">
        <f>"2025"&amp;"年预算数"</f>
        <v>2025年预算数</v>
      </c>
    </row>
    <row r="6" ht="24.1" customHeight="1" spans="1:4">
      <c r="A6" s="62" t="s">
        <v>139</v>
      </c>
      <c r="B6" s="8">
        <v>24861323.99</v>
      </c>
      <c r="C6" s="63" t="s">
        <v>140</v>
      </c>
      <c r="D6" s="8">
        <v>24861323.99</v>
      </c>
    </row>
    <row r="7" ht="24.1" customHeight="1" spans="1:4">
      <c r="A7" s="62" t="s">
        <v>141</v>
      </c>
      <c r="B7" s="8">
        <v>24861323.99</v>
      </c>
      <c r="C7" s="63" t="s">
        <v>142</v>
      </c>
      <c r="D7" s="8"/>
    </row>
    <row r="8" ht="24.1" customHeight="1" spans="1:4">
      <c r="A8" s="62" t="s">
        <v>143</v>
      </c>
      <c r="B8" s="8"/>
      <c r="C8" s="63" t="s">
        <v>144</v>
      </c>
      <c r="D8" s="8"/>
    </row>
    <row r="9" ht="24.1" customHeight="1" spans="1:4">
      <c r="A9" s="62" t="s">
        <v>145</v>
      </c>
      <c r="B9" s="8"/>
      <c r="C9" s="63" t="s">
        <v>146</v>
      </c>
      <c r="D9" s="8"/>
    </row>
    <row r="10" ht="24.1" customHeight="1" spans="1:4">
      <c r="A10" s="62" t="s">
        <v>147</v>
      </c>
      <c r="B10" s="8"/>
      <c r="C10" s="63" t="s">
        <v>148</v>
      </c>
      <c r="D10" s="8"/>
    </row>
    <row r="11" ht="24.1" customHeight="1" spans="1:4">
      <c r="A11" s="62" t="s">
        <v>141</v>
      </c>
      <c r="B11" s="8"/>
      <c r="C11" s="63" t="s">
        <v>149</v>
      </c>
      <c r="D11" s="8"/>
    </row>
    <row r="12" ht="24.1" customHeight="1" spans="1:4">
      <c r="A12" s="64" t="s">
        <v>143</v>
      </c>
      <c r="B12" s="8"/>
      <c r="C12" s="65" t="s">
        <v>150</v>
      </c>
      <c r="D12" s="8"/>
    </row>
    <row r="13" ht="24.1" customHeight="1" spans="1:4">
      <c r="A13" s="64" t="s">
        <v>145</v>
      </c>
      <c r="B13" s="8"/>
      <c r="C13" s="65" t="s">
        <v>151</v>
      </c>
      <c r="D13" s="8"/>
    </row>
    <row r="14" ht="24.1" customHeight="1" spans="1:4">
      <c r="A14" s="66"/>
      <c r="B14" s="8"/>
      <c r="C14" s="65" t="s">
        <v>152</v>
      </c>
      <c r="D14" s="8">
        <v>9895455.4</v>
      </c>
    </row>
    <row r="15" ht="24.1" customHeight="1" spans="1:4">
      <c r="A15" s="66"/>
      <c r="B15" s="8"/>
      <c r="C15" s="65" t="s">
        <v>153</v>
      </c>
      <c r="D15" s="8"/>
    </row>
    <row r="16" ht="24.1" customHeight="1" spans="1:4">
      <c r="A16" s="66"/>
      <c r="B16" s="8"/>
      <c r="C16" s="65" t="s">
        <v>154</v>
      </c>
      <c r="D16" s="8">
        <v>14883788.59</v>
      </c>
    </row>
    <row r="17" ht="24.1" customHeight="1" spans="1:4">
      <c r="A17" s="66"/>
      <c r="B17" s="8"/>
      <c r="C17" s="65" t="s">
        <v>155</v>
      </c>
      <c r="D17" s="8"/>
    </row>
    <row r="18" ht="24.1" customHeight="1" spans="1:4">
      <c r="A18" s="66"/>
      <c r="B18" s="8"/>
      <c r="C18" s="65" t="s">
        <v>156</v>
      </c>
      <c r="D18" s="8"/>
    </row>
    <row r="19" ht="24.1" customHeight="1" spans="1:4">
      <c r="A19" s="66"/>
      <c r="B19" s="8"/>
      <c r="C19" s="65" t="s">
        <v>157</v>
      </c>
      <c r="D19" s="8"/>
    </row>
    <row r="20" ht="24.1" customHeight="1" spans="1:4">
      <c r="A20" s="66"/>
      <c r="B20" s="8"/>
      <c r="C20" s="65" t="s">
        <v>158</v>
      </c>
      <c r="D20" s="8"/>
    </row>
    <row r="21" ht="24.1" customHeight="1" spans="1:4">
      <c r="A21" s="66"/>
      <c r="B21" s="8"/>
      <c r="C21" s="65" t="s">
        <v>159</v>
      </c>
      <c r="D21" s="8"/>
    </row>
    <row r="22" ht="24.1" customHeight="1" spans="1:4">
      <c r="A22" s="66"/>
      <c r="B22" s="8"/>
      <c r="C22" s="65" t="s">
        <v>160</v>
      </c>
      <c r="D22" s="8"/>
    </row>
    <row r="23" ht="24.1" customHeight="1" spans="1:4">
      <c r="A23" s="66"/>
      <c r="B23" s="8"/>
      <c r="C23" s="65" t="s">
        <v>161</v>
      </c>
      <c r="D23" s="8"/>
    </row>
    <row r="24" ht="24.1" customHeight="1" spans="1:4">
      <c r="A24" s="66"/>
      <c r="B24" s="8"/>
      <c r="C24" s="65" t="s">
        <v>162</v>
      </c>
      <c r="D24" s="8"/>
    </row>
    <row r="25" ht="24.1" customHeight="1" spans="1:4">
      <c r="A25" s="66"/>
      <c r="B25" s="8"/>
      <c r="C25" s="65" t="s">
        <v>163</v>
      </c>
      <c r="D25" s="8"/>
    </row>
    <row r="26" ht="24.1" customHeight="1" spans="1:4">
      <c r="A26" s="66"/>
      <c r="B26" s="8"/>
      <c r="C26" s="65" t="s">
        <v>164</v>
      </c>
      <c r="D26" s="8">
        <v>82080</v>
      </c>
    </row>
    <row r="27" ht="24.1" customHeight="1" spans="1:4">
      <c r="A27" s="66"/>
      <c r="B27" s="8"/>
      <c r="C27" s="65" t="s">
        <v>165</v>
      </c>
      <c r="D27" s="8"/>
    </row>
    <row r="28" ht="24.1" customHeight="1" spans="1:4">
      <c r="A28" s="66"/>
      <c r="B28" s="8"/>
      <c r="C28" s="65" t="s">
        <v>166</v>
      </c>
      <c r="D28" s="8"/>
    </row>
    <row r="29" ht="24.1" customHeight="1" spans="1:4">
      <c r="A29" s="66"/>
      <c r="B29" s="8"/>
      <c r="C29" s="65" t="s">
        <v>167</v>
      </c>
      <c r="D29" s="8"/>
    </row>
    <row r="30" ht="24.1" customHeight="1" spans="1:4">
      <c r="A30" s="66"/>
      <c r="B30" s="8"/>
      <c r="C30" s="65" t="s">
        <v>168</v>
      </c>
      <c r="D30" s="8"/>
    </row>
    <row r="31" ht="24.1" customHeight="1" spans="1:4">
      <c r="A31" s="66"/>
      <c r="B31" s="8"/>
      <c r="C31" s="64" t="s">
        <v>169</v>
      </c>
      <c r="D31" s="8"/>
    </row>
    <row r="32" ht="24.1" customHeight="1" spans="1:4">
      <c r="A32" s="66"/>
      <c r="B32" s="8"/>
      <c r="C32" s="64" t="s">
        <v>170</v>
      </c>
      <c r="D32" s="8"/>
    </row>
    <row r="33" ht="24.1" customHeight="1" spans="1:4">
      <c r="A33" s="66"/>
      <c r="B33" s="8"/>
      <c r="C33" s="67" t="s">
        <v>171</v>
      </c>
      <c r="D33" s="8"/>
    </row>
    <row r="34" ht="24" customHeight="1" spans="1:4">
      <c r="A34" s="68"/>
      <c r="B34" s="8"/>
      <c r="C34" s="69" t="s">
        <v>172</v>
      </c>
      <c r="D34" s="8"/>
    </row>
    <row r="35" ht="24" customHeight="1" spans="1:4">
      <c r="A35" s="68"/>
      <c r="B35" s="8"/>
      <c r="C35" s="69" t="s">
        <v>173</v>
      </c>
      <c r="D35" s="8"/>
    </row>
    <row r="36" ht="24" customHeight="1" spans="1:4">
      <c r="A36" s="68"/>
      <c r="B36" s="8"/>
      <c r="C36" s="69" t="s">
        <v>174</v>
      </c>
      <c r="D36" s="8"/>
    </row>
    <row r="37" ht="24" customHeight="1" spans="1:4">
      <c r="A37" s="68"/>
      <c r="B37" s="8"/>
      <c r="C37" s="67" t="s">
        <v>175</v>
      </c>
      <c r="D37" s="70"/>
    </row>
    <row r="38" ht="24.1" customHeight="1" spans="1:4">
      <c r="A38" s="68" t="s">
        <v>51</v>
      </c>
      <c r="B38" s="8">
        <v>24861323.99</v>
      </c>
      <c r="C38" s="68" t="s">
        <v>176</v>
      </c>
      <c r="D38" s="8">
        <v>24861323.99</v>
      </c>
    </row>
  </sheetData>
  <mergeCells count="5">
    <mergeCell ref="A1:D1"/>
    <mergeCell ref="A2:D2"/>
    <mergeCell ref="A3:B3"/>
    <mergeCell ref="A4:B4"/>
    <mergeCell ref="C4:D4"/>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C20" sqref="C20"/>
    </sheetView>
  </sheetViews>
  <sheetFormatPr defaultColWidth="9" defaultRowHeight="13.5" customHeight="1" outlineLevelCol="6"/>
  <cols>
    <col min="1" max="1" width="18.5740740740741" customWidth="1"/>
    <col min="2" max="2" width="21.8425925925926" customWidth="1"/>
    <col min="3" max="7" width="12.8518518518519" customWidth="1"/>
  </cols>
  <sheetData>
    <row r="1" ht="15.4" customHeight="1" spans="1:7">
      <c r="A1" s="23" t="s">
        <v>177</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"单位名称："&amp;"楚雄彝族自治州中医医院"</f>
        <v>单位名称：楚雄彝族自治州中医医院</v>
      </c>
      <c r="B3" s="19"/>
      <c r="C3" s="19"/>
      <c r="D3" s="19"/>
      <c r="E3" s="19"/>
      <c r="F3" s="57"/>
      <c r="G3" s="23"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9895455.4</v>
      </c>
      <c r="D7" s="8">
        <v>9883455.4</v>
      </c>
      <c r="E7" s="8">
        <v>9722855.4</v>
      </c>
      <c r="F7" s="8">
        <v>160600</v>
      </c>
      <c r="G7" s="8">
        <v>12000</v>
      </c>
    </row>
    <row r="8" ht="18.85" customHeight="1" spans="1:7">
      <c r="A8" s="58" t="s">
        <v>99</v>
      </c>
      <c r="B8" s="58" t="s">
        <v>100</v>
      </c>
      <c r="C8" s="8">
        <v>9895455.4</v>
      </c>
      <c r="D8" s="8">
        <v>9883455.4</v>
      </c>
      <c r="E8" s="8">
        <v>9722855.4</v>
      </c>
      <c r="F8" s="8">
        <v>160600</v>
      </c>
      <c r="G8" s="8">
        <v>12000</v>
      </c>
    </row>
    <row r="9" ht="18.85" customHeight="1" spans="1:7">
      <c r="A9" s="59" t="s">
        <v>103</v>
      </c>
      <c r="B9" s="59" t="s">
        <v>104</v>
      </c>
      <c r="C9" s="8">
        <v>6042015.4</v>
      </c>
      <c r="D9" s="8">
        <v>6030015.4</v>
      </c>
      <c r="E9" s="8">
        <v>5869415.4</v>
      </c>
      <c r="F9" s="8">
        <v>160600</v>
      </c>
      <c r="G9" s="8">
        <v>12000</v>
      </c>
    </row>
    <row r="10" ht="18.85" customHeight="1" spans="1:7">
      <c r="A10" s="59" t="s">
        <v>105</v>
      </c>
      <c r="B10" s="59" t="s">
        <v>106</v>
      </c>
      <c r="C10" s="8">
        <v>3853440</v>
      </c>
      <c r="D10" s="8">
        <v>3853440</v>
      </c>
      <c r="E10" s="8">
        <v>3853440</v>
      </c>
      <c r="F10" s="8"/>
      <c r="G10" s="8"/>
    </row>
    <row r="11" ht="18.85" customHeight="1" spans="1:7">
      <c r="A11" s="7" t="s">
        <v>109</v>
      </c>
      <c r="B11" s="7" t="s">
        <v>110</v>
      </c>
      <c r="C11" s="8">
        <v>14883788.59</v>
      </c>
      <c r="D11" s="8">
        <v>13773788.59</v>
      </c>
      <c r="E11" s="8">
        <v>13715254.59</v>
      </c>
      <c r="F11" s="8">
        <v>58534</v>
      </c>
      <c r="G11" s="8">
        <v>1110000</v>
      </c>
    </row>
    <row r="12" ht="18.85" customHeight="1" spans="1:7">
      <c r="A12" s="58" t="s">
        <v>111</v>
      </c>
      <c r="B12" s="58" t="s">
        <v>112</v>
      </c>
      <c r="C12" s="8">
        <v>13952354</v>
      </c>
      <c r="D12" s="8">
        <v>12922354</v>
      </c>
      <c r="E12" s="8">
        <v>12863820</v>
      </c>
      <c r="F12" s="8">
        <v>58534</v>
      </c>
      <c r="G12" s="8">
        <v>1030000</v>
      </c>
    </row>
    <row r="13" ht="18.85" customHeight="1" spans="1:7">
      <c r="A13" s="59" t="s">
        <v>113</v>
      </c>
      <c r="B13" s="59" t="s">
        <v>114</v>
      </c>
      <c r="C13" s="8">
        <v>13952354</v>
      </c>
      <c r="D13" s="8">
        <v>12922354</v>
      </c>
      <c r="E13" s="8">
        <v>12863820</v>
      </c>
      <c r="F13" s="8">
        <v>58534</v>
      </c>
      <c r="G13" s="8">
        <v>1030000</v>
      </c>
    </row>
    <row r="14" ht="18.85" customHeight="1" spans="1:7">
      <c r="A14" s="58" t="s">
        <v>115</v>
      </c>
      <c r="B14" s="58" t="s">
        <v>116</v>
      </c>
      <c r="C14" s="8">
        <v>80000</v>
      </c>
      <c r="D14" s="8"/>
      <c r="E14" s="8"/>
      <c r="F14" s="8"/>
      <c r="G14" s="8">
        <v>80000</v>
      </c>
    </row>
    <row r="15" ht="18.85" customHeight="1" spans="1:7">
      <c r="A15" s="59" t="s">
        <v>117</v>
      </c>
      <c r="B15" s="59" t="s">
        <v>118</v>
      </c>
      <c r="C15" s="8">
        <v>80000</v>
      </c>
      <c r="D15" s="8"/>
      <c r="E15" s="8"/>
      <c r="F15" s="8"/>
      <c r="G15" s="8">
        <v>80000</v>
      </c>
    </row>
    <row r="16" ht="18.85" customHeight="1" spans="1:7">
      <c r="A16" s="58" t="s">
        <v>119</v>
      </c>
      <c r="B16" s="58" t="s">
        <v>120</v>
      </c>
      <c r="C16" s="8">
        <v>851434.59</v>
      </c>
      <c r="D16" s="8">
        <v>851434.59</v>
      </c>
      <c r="E16" s="8">
        <v>851434.59</v>
      </c>
      <c r="F16" s="8"/>
      <c r="G16" s="8"/>
    </row>
    <row r="17" ht="18.85" customHeight="1" spans="1:7">
      <c r="A17" s="59" t="s">
        <v>123</v>
      </c>
      <c r="B17" s="59" t="s">
        <v>124</v>
      </c>
      <c r="C17" s="8">
        <v>46512</v>
      </c>
      <c r="D17" s="8">
        <v>46512</v>
      </c>
      <c r="E17" s="8">
        <v>46512</v>
      </c>
      <c r="F17" s="8"/>
      <c r="G17" s="8"/>
    </row>
    <row r="18" ht="18.85" customHeight="1" spans="1:7">
      <c r="A18" s="59" t="s">
        <v>125</v>
      </c>
      <c r="B18" s="59" t="s">
        <v>126</v>
      </c>
      <c r="C18" s="8">
        <v>728762.59</v>
      </c>
      <c r="D18" s="8">
        <v>728762.59</v>
      </c>
      <c r="E18" s="8">
        <v>728762.59</v>
      </c>
      <c r="F18" s="8"/>
      <c r="G18" s="8"/>
    </row>
    <row r="19" ht="18.85" customHeight="1" spans="1:7">
      <c r="A19" s="59" t="s">
        <v>127</v>
      </c>
      <c r="B19" s="59" t="s">
        <v>128</v>
      </c>
      <c r="C19" s="8">
        <v>76160</v>
      </c>
      <c r="D19" s="8">
        <v>76160</v>
      </c>
      <c r="E19" s="8">
        <v>76160</v>
      </c>
      <c r="F19" s="8"/>
      <c r="G19" s="8"/>
    </row>
    <row r="20" ht="18.85" customHeight="1" spans="1:7">
      <c r="A20" s="7" t="s">
        <v>129</v>
      </c>
      <c r="B20" s="7" t="s">
        <v>130</v>
      </c>
      <c r="C20" s="8">
        <v>82080</v>
      </c>
      <c r="D20" s="8">
        <v>82080</v>
      </c>
      <c r="E20" s="8">
        <v>82080</v>
      </c>
      <c r="F20" s="8"/>
      <c r="G20" s="8"/>
    </row>
    <row r="21" ht="18.85" customHeight="1" spans="1:7">
      <c r="A21" s="58" t="s">
        <v>131</v>
      </c>
      <c r="B21" s="58" t="s">
        <v>132</v>
      </c>
      <c r="C21" s="8">
        <v>82080</v>
      </c>
      <c r="D21" s="8">
        <v>82080</v>
      </c>
      <c r="E21" s="8">
        <v>82080</v>
      </c>
      <c r="F21" s="8"/>
      <c r="G21" s="8"/>
    </row>
    <row r="22" ht="18.85" customHeight="1" spans="1:7">
      <c r="A22" s="59" t="s">
        <v>133</v>
      </c>
      <c r="B22" s="59" t="s">
        <v>134</v>
      </c>
      <c r="C22" s="8">
        <v>82080</v>
      </c>
      <c r="D22" s="8">
        <v>82080</v>
      </c>
      <c r="E22" s="8">
        <v>82080</v>
      </c>
      <c r="F22" s="8"/>
      <c r="G22" s="8"/>
    </row>
    <row r="23" ht="18.85" customHeight="1" spans="1:7">
      <c r="A23" s="9" t="s">
        <v>181</v>
      </c>
      <c r="B23" s="9"/>
      <c r="C23" s="8">
        <v>24861323.99</v>
      </c>
      <c r="D23" s="8">
        <v>23739323.99</v>
      </c>
      <c r="E23" s="8">
        <v>23520189.99</v>
      </c>
      <c r="F23" s="8">
        <v>219134</v>
      </c>
      <c r="G23" s="8">
        <v>1122000</v>
      </c>
    </row>
  </sheetData>
  <mergeCells count="8">
    <mergeCell ref="A1:G1"/>
    <mergeCell ref="A2:G2"/>
    <mergeCell ref="A3:E3"/>
    <mergeCell ref="A4:B4"/>
    <mergeCell ref="D4:F4"/>
    <mergeCell ref="A23:B23"/>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2" sqref="D12:D13"/>
    </sheetView>
  </sheetViews>
  <sheetFormatPr defaultColWidth="9" defaultRowHeight="13.5" customHeight="1" outlineLevelRow="6" outlineLevelCol="5"/>
  <cols>
    <col min="1" max="2" width="23.1203703703704" customWidth="1"/>
    <col min="3" max="6" width="20.1203703703704" customWidth="1"/>
  </cols>
  <sheetData>
    <row r="1" ht="16.9" customHeight="1" spans="1:6">
      <c r="A1" s="53" t="s">
        <v>182</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"单位名称："&amp;"楚雄彝族自治州中医医院"</f>
        <v>单位名称：楚雄彝族自治州中医医院</v>
      </c>
      <c r="B3" s="19"/>
      <c r="C3" s="23" t="s">
        <v>54</v>
      </c>
      <c r="D3" s="23"/>
      <c r="E3" s="23"/>
      <c r="F3" s="23"/>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6" t="s">
        <v>83</v>
      </c>
      <c r="B6" s="56" t="s">
        <v>84</v>
      </c>
      <c r="C6" s="56" t="s">
        <v>85</v>
      </c>
      <c r="D6" s="56" t="s">
        <v>86</v>
      </c>
      <c r="E6" s="56" t="s">
        <v>87</v>
      </c>
      <c r="F6" s="56" t="s">
        <v>88</v>
      </c>
    </row>
    <row r="7" ht="18.85" customHeight="1" spans="1:6">
      <c r="A7" s="8">
        <v>25000</v>
      </c>
      <c r="B7" s="8"/>
      <c r="C7" s="8">
        <v>25000</v>
      </c>
      <c r="D7" s="8"/>
      <c r="E7" s="8">
        <v>25000</v>
      </c>
      <c r="F7" s="8"/>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showZeros="0" workbookViewId="0">
      <selection activeCell="G8" sqref="G8"/>
    </sheetView>
  </sheetViews>
  <sheetFormatPr defaultColWidth="10.712962962963" defaultRowHeight="14.25" customHeight="1"/>
  <cols>
    <col min="1" max="1" width="38.2777777777778" customWidth="1"/>
    <col min="2" max="2" width="20.4259259259259" customWidth="1"/>
    <col min="3" max="3" width="36.5740740740741" customWidth="1"/>
    <col min="4" max="4" width="16.9907407407407" customWidth="1"/>
    <col min="5" max="5" width="25.5092592592593" customWidth="1"/>
    <col min="6" max="6" width="17.5648148148148" customWidth="1"/>
    <col min="7" max="7" width="26.8518518518519" customWidth="1"/>
    <col min="8" max="24" width="12.8518518518519"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189</v>
      </c>
    </row>
    <row r="2" ht="45" customHeight="1" spans="1:24">
      <c r="A2" s="11" t="s">
        <v>190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"单位名称："&amp;"楚雄彝族自治州中医医院"</f>
        <v>单位名称：楚雄彝族自治州中医医院</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250555723.99</v>
      </c>
      <c r="I9" s="8">
        <v>23739323.99</v>
      </c>
      <c r="J9" s="8"/>
      <c r="K9" s="8"/>
      <c r="L9" s="8"/>
      <c r="M9" s="8">
        <v>23739323.99</v>
      </c>
      <c r="N9" s="8"/>
      <c r="O9" s="8"/>
      <c r="P9" s="8"/>
      <c r="Q9" s="8"/>
      <c r="R9" s="8"/>
      <c r="S9" s="8">
        <v>226816400</v>
      </c>
      <c r="T9" s="8"/>
      <c r="U9" s="8">
        <v>226816400</v>
      </c>
      <c r="V9" s="8"/>
      <c r="W9" s="8"/>
      <c r="X9" s="8"/>
    </row>
    <row r="10" ht="30.75" customHeight="1" spans="1:24">
      <c r="A10" s="7" t="s">
        <v>71</v>
      </c>
      <c r="B10" s="7" t="s">
        <v>209</v>
      </c>
      <c r="C10" s="7" t="s">
        <v>210</v>
      </c>
      <c r="D10" s="7" t="s">
        <v>113</v>
      </c>
      <c r="E10" s="7" t="s">
        <v>114</v>
      </c>
      <c r="F10" s="7" t="s">
        <v>211</v>
      </c>
      <c r="G10" s="7" t="s">
        <v>212</v>
      </c>
      <c r="H10" s="8">
        <v>12860400</v>
      </c>
      <c r="I10" s="8">
        <v>12860400</v>
      </c>
      <c r="J10" s="8"/>
      <c r="K10" s="8"/>
      <c r="L10" s="8"/>
      <c r="M10" s="8">
        <v>12860400</v>
      </c>
      <c r="N10" s="8"/>
      <c r="O10" s="8"/>
      <c r="P10" s="8"/>
      <c r="Q10" s="8"/>
      <c r="R10" s="8"/>
      <c r="S10" s="8"/>
      <c r="T10" s="8"/>
      <c r="U10" s="8"/>
      <c r="V10" s="8"/>
      <c r="W10" s="8"/>
      <c r="X10" s="8"/>
    </row>
    <row r="11" ht="30.75" customHeight="1" spans="1:24">
      <c r="A11" s="7" t="s">
        <v>71</v>
      </c>
      <c r="B11" s="7" t="s">
        <v>209</v>
      </c>
      <c r="C11" s="7" t="s">
        <v>210</v>
      </c>
      <c r="D11" s="7" t="s">
        <v>113</v>
      </c>
      <c r="E11" s="7" t="s">
        <v>114</v>
      </c>
      <c r="F11" s="7" t="s">
        <v>213</v>
      </c>
      <c r="G11" s="7" t="s">
        <v>214</v>
      </c>
      <c r="H11" s="8"/>
      <c r="I11" s="8"/>
      <c r="J11" s="8"/>
      <c r="K11" s="7"/>
      <c r="L11" s="8"/>
      <c r="M11" s="8"/>
      <c r="N11" s="8"/>
      <c r="O11" s="8"/>
      <c r="P11" s="8"/>
      <c r="Q11" s="8"/>
      <c r="R11" s="8"/>
      <c r="S11" s="8"/>
      <c r="T11" s="8"/>
      <c r="U11" s="8"/>
      <c r="V11" s="8"/>
      <c r="W11" s="8"/>
      <c r="X11" s="8"/>
    </row>
    <row r="12" ht="30.75" customHeight="1" spans="1:24">
      <c r="A12" s="7" t="s">
        <v>71</v>
      </c>
      <c r="B12" s="7" t="s">
        <v>209</v>
      </c>
      <c r="C12" s="7" t="s">
        <v>210</v>
      </c>
      <c r="D12" s="7" t="s">
        <v>113</v>
      </c>
      <c r="E12" s="7" t="s">
        <v>114</v>
      </c>
      <c r="F12" s="7" t="s">
        <v>215</v>
      </c>
      <c r="G12" s="7" t="s">
        <v>216</v>
      </c>
      <c r="H12" s="8"/>
      <c r="I12" s="8"/>
      <c r="J12" s="8"/>
      <c r="K12" s="7"/>
      <c r="L12" s="8"/>
      <c r="M12" s="8"/>
      <c r="N12" s="8"/>
      <c r="O12" s="8"/>
      <c r="P12" s="8"/>
      <c r="Q12" s="8"/>
      <c r="R12" s="8"/>
      <c r="S12" s="8"/>
      <c r="T12" s="8"/>
      <c r="U12" s="8"/>
      <c r="V12" s="8"/>
      <c r="W12" s="8"/>
      <c r="X12" s="8"/>
    </row>
    <row r="13" ht="30.75" customHeight="1" spans="1:24">
      <c r="A13" s="7" t="s">
        <v>71</v>
      </c>
      <c r="B13" s="7" t="s">
        <v>217</v>
      </c>
      <c r="C13" s="7" t="s">
        <v>218</v>
      </c>
      <c r="D13" s="7" t="s">
        <v>105</v>
      </c>
      <c r="E13" s="7" t="s">
        <v>106</v>
      </c>
      <c r="F13" s="7" t="s">
        <v>219</v>
      </c>
      <c r="G13" s="7" t="s">
        <v>218</v>
      </c>
      <c r="H13" s="8">
        <v>3853440</v>
      </c>
      <c r="I13" s="8">
        <v>3853440</v>
      </c>
      <c r="J13" s="8"/>
      <c r="K13" s="7"/>
      <c r="L13" s="8"/>
      <c r="M13" s="8">
        <v>3853440</v>
      </c>
      <c r="N13" s="8"/>
      <c r="O13" s="8"/>
      <c r="P13" s="8"/>
      <c r="Q13" s="8"/>
      <c r="R13" s="8"/>
      <c r="S13" s="8"/>
      <c r="T13" s="8"/>
      <c r="U13" s="8"/>
      <c r="V13" s="8"/>
      <c r="W13" s="8"/>
      <c r="X13" s="8"/>
    </row>
    <row r="14" ht="30.75" customHeight="1" spans="1:24">
      <c r="A14" s="7" t="s">
        <v>71</v>
      </c>
      <c r="B14" s="7" t="s">
        <v>220</v>
      </c>
      <c r="C14" s="7" t="s">
        <v>221</v>
      </c>
      <c r="D14" s="7" t="s">
        <v>123</v>
      </c>
      <c r="E14" s="7" t="s">
        <v>124</v>
      </c>
      <c r="F14" s="7" t="s">
        <v>222</v>
      </c>
      <c r="G14" s="7" t="s">
        <v>223</v>
      </c>
      <c r="H14" s="8">
        <v>46512</v>
      </c>
      <c r="I14" s="8">
        <v>46512</v>
      </c>
      <c r="J14" s="8"/>
      <c r="K14" s="7"/>
      <c r="L14" s="8"/>
      <c r="M14" s="8">
        <v>46512</v>
      </c>
      <c r="N14" s="8"/>
      <c r="O14" s="8"/>
      <c r="P14" s="8"/>
      <c r="Q14" s="8"/>
      <c r="R14" s="8"/>
      <c r="S14" s="8"/>
      <c r="T14" s="8"/>
      <c r="U14" s="8"/>
      <c r="V14" s="8"/>
      <c r="W14" s="8"/>
      <c r="X14" s="8"/>
    </row>
    <row r="15" ht="30.75" customHeight="1" spans="1:24">
      <c r="A15" s="7" t="s">
        <v>71</v>
      </c>
      <c r="B15" s="7" t="s">
        <v>220</v>
      </c>
      <c r="C15" s="7" t="s">
        <v>221</v>
      </c>
      <c r="D15" s="7" t="s">
        <v>121</v>
      </c>
      <c r="E15" s="7" t="s">
        <v>122</v>
      </c>
      <c r="F15" s="7" t="s">
        <v>222</v>
      </c>
      <c r="G15" s="7" t="s">
        <v>223</v>
      </c>
      <c r="H15" s="8"/>
      <c r="I15" s="8"/>
      <c r="J15" s="8"/>
      <c r="K15" s="7"/>
      <c r="L15" s="8"/>
      <c r="M15" s="8"/>
      <c r="N15" s="8"/>
      <c r="O15" s="8"/>
      <c r="P15" s="8"/>
      <c r="Q15" s="8"/>
      <c r="R15" s="8"/>
      <c r="S15" s="8"/>
      <c r="T15" s="8"/>
      <c r="U15" s="8"/>
      <c r="V15" s="8"/>
      <c r="W15" s="8"/>
      <c r="X15" s="8"/>
    </row>
    <row r="16" ht="30.75" customHeight="1" spans="1:24">
      <c r="A16" s="7" t="s">
        <v>71</v>
      </c>
      <c r="B16" s="7" t="s">
        <v>220</v>
      </c>
      <c r="C16" s="7" t="s">
        <v>221</v>
      </c>
      <c r="D16" s="7" t="s">
        <v>125</v>
      </c>
      <c r="E16" s="7" t="s">
        <v>126</v>
      </c>
      <c r="F16" s="7" t="s">
        <v>224</v>
      </c>
      <c r="G16" s="7" t="s">
        <v>225</v>
      </c>
      <c r="H16" s="8">
        <v>728762.59</v>
      </c>
      <c r="I16" s="8">
        <v>728762.59</v>
      </c>
      <c r="J16" s="8"/>
      <c r="K16" s="7"/>
      <c r="L16" s="8"/>
      <c r="M16" s="8">
        <v>728762.59</v>
      </c>
      <c r="N16" s="8"/>
      <c r="O16" s="8"/>
      <c r="P16" s="8"/>
      <c r="Q16" s="8"/>
      <c r="R16" s="8"/>
      <c r="S16" s="8"/>
      <c r="T16" s="8"/>
      <c r="U16" s="8"/>
      <c r="V16" s="8"/>
      <c r="W16" s="8"/>
      <c r="X16" s="8"/>
    </row>
    <row r="17" ht="30.75" customHeight="1" spans="1:24">
      <c r="A17" s="7" t="s">
        <v>71</v>
      </c>
      <c r="B17" s="7" t="s">
        <v>220</v>
      </c>
      <c r="C17" s="7" t="s">
        <v>221</v>
      </c>
      <c r="D17" s="7" t="s">
        <v>127</v>
      </c>
      <c r="E17" s="7" t="s">
        <v>128</v>
      </c>
      <c r="F17" s="7" t="s">
        <v>226</v>
      </c>
      <c r="G17" s="7" t="s">
        <v>227</v>
      </c>
      <c r="H17" s="8"/>
      <c r="I17" s="8"/>
      <c r="J17" s="8"/>
      <c r="K17" s="7"/>
      <c r="L17" s="8"/>
      <c r="M17" s="8"/>
      <c r="N17" s="8"/>
      <c r="O17" s="8"/>
      <c r="P17" s="8"/>
      <c r="Q17" s="8"/>
      <c r="R17" s="8"/>
      <c r="S17" s="8"/>
      <c r="T17" s="8"/>
      <c r="U17" s="8"/>
      <c r="V17" s="8"/>
      <c r="W17" s="8"/>
      <c r="X17" s="8"/>
    </row>
    <row r="18" ht="30.75" customHeight="1" spans="1:24">
      <c r="A18" s="7" t="s">
        <v>71</v>
      </c>
      <c r="B18" s="7" t="s">
        <v>220</v>
      </c>
      <c r="C18" s="7" t="s">
        <v>221</v>
      </c>
      <c r="D18" s="7" t="s">
        <v>127</v>
      </c>
      <c r="E18" s="7" t="s">
        <v>128</v>
      </c>
      <c r="F18" s="7" t="s">
        <v>226</v>
      </c>
      <c r="G18" s="7" t="s">
        <v>227</v>
      </c>
      <c r="H18" s="8">
        <v>76160</v>
      </c>
      <c r="I18" s="8">
        <v>76160</v>
      </c>
      <c r="J18" s="8"/>
      <c r="K18" s="7"/>
      <c r="L18" s="8"/>
      <c r="M18" s="8">
        <v>76160</v>
      </c>
      <c r="N18" s="8"/>
      <c r="O18" s="8"/>
      <c r="P18" s="8"/>
      <c r="Q18" s="8"/>
      <c r="R18" s="8"/>
      <c r="S18" s="8"/>
      <c r="T18" s="8"/>
      <c r="U18" s="8"/>
      <c r="V18" s="8"/>
      <c r="W18" s="8"/>
      <c r="X18" s="8"/>
    </row>
    <row r="19" ht="30.75" customHeight="1" spans="1:24">
      <c r="A19" s="7" t="s">
        <v>71</v>
      </c>
      <c r="B19" s="7" t="s">
        <v>228</v>
      </c>
      <c r="C19" s="7" t="s">
        <v>229</v>
      </c>
      <c r="D19" s="7" t="s">
        <v>113</v>
      </c>
      <c r="E19" s="7" t="s">
        <v>114</v>
      </c>
      <c r="F19" s="7" t="s">
        <v>226</v>
      </c>
      <c r="G19" s="7" t="s">
        <v>227</v>
      </c>
      <c r="H19" s="8">
        <v>3420</v>
      </c>
      <c r="I19" s="8">
        <v>3420</v>
      </c>
      <c r="J19" s="8"/>
      <c r="K19" s="7"/>
      <c r="L19" s="8"/>
      <c r="M19" s="8">
        <v>3420</v>
      </c>
      <c r="N19" s="8"/>
      <c r="O19" s="8"/>
      <c r="P19" s="8"/>
      <c r="Q19" s="8"/>
      <c r="R19" s="8"/>
      <c r="S19" s="8"/>
      <c r="T19" s="8"/>
      <c r="U19" s="8"/>
      <c r="V19" s="8"/>
      <c r="W19" s="8"/>
      <c r="X19" s="8"/>
    </row>
    <row r="20" ht="30.75" customHeight="1" spans="1:24">
      <c r="A20" s="7" t="s">
        <v>71</v>
      </c>
      <c r="B20" s="7" t="s">
        <v>230</v>
      </c>
      <c r="C20" s="7" t="s">
        <v>134</v>
      </c>
      <c r="D20" s="7" t="s">
        <v>133</v>
      </c>
      <c r="E20" s="7" t="s">
        <v>134</v>
      </c>
      <c r="F20" s="7" t="s">
        <v>231</v>
      </c>
      <c r="G20" s="7" t="s">
        <v>134</v>
      </c>
      <c r="H20" s="8">
        <v>82080</v>
      </c>
      <c r="I20" s="8">
        <v>82080</v>
      </c>
      <c r="J20" s="8"/>
      <c r="K20" s="7"/>
      <c r="L20" s="8"/>
      <c r="M20" s="8">
        <v>82080</v>
      </c>
      <c r="N20" s="8"/>
      <c r="O20" s="8"/>
      <c r="P20" s="8"/>
      <c r="Q20" s="8"/>
      <c r="R20" s="8"/>
      <c r="S20" s="8"/>
      <c r="T20" s="8"/>
      <c r="U20" s="8"/>
      <c r="V20" s="8"/>
      <c r="W20" s="8"/>
      <c r="X20" s="8"/>
    </row>
    <row r="21" ht="30.75" customHeight="1" spans="1:24">
      <c r="A21" s="7" t="s">
        <v>71</v>
      </c>
      <c r="B21" s="7" t="s">
        <v>232</v>
      </c>
      <c r="C21" s="7" t="s">
        <v>233</v>
      </c>
      <c r="D21" s="7" t="s">
        <v>113</v>
      </c>
      <c r="E21" s="7" t="s">
        <v>114</v>
      </c>
      <c r="F21" s="7" t="s">
        <v>234</v>
      </c>
      <c r="G21" s="7" t="s">
        <v>235</v>
      </c>
      <c r="H21" s="8">
        <v>25000</v>
      </c>
      <c r="I21" s="8">
        <v>25000</v>
      </c>
      <c r="J21" s="8"/>
      <c r="K21" s="7"/>
      <c r="L21" s="8"/>
      <c r="M21" s="8">
        <v>25000</v>
      </c>
      <c r="N21" s="8"/>
      <c r="O21" s="8"/>
      <c r="P21" s="8"/>
      <c r="Q21" s="8"/>
      <c r="R21" s="8"/>
      <c r="S21" s="8"/>
      <c r="T21" s="8"/>
      <c r="U21" s="8"/>
      <c r="V21" s="8"/>
      <c r="W21" s="8"/>
      <c r="X21" s="8"/>
    </row>
    <row r="22" ht="30.75" customHeight="1" spans="1:24">
      <c r="A22" s="7" t="s">
        <v>71</v>
      </c>
      <c r="B22" s="7" t="s">
        <v>236</v>
      </c>
      <c r="C22" s="7" t="s">
        <v>237</v>
      </c>
      <c r="D22" s="7" t="s">
        <v>113</v>
      </c>
      <c r="E22" s="7" t="s">
        <v>114</v>
      </c>
      <c r="F22" s="7" t="s">
        <v>238</v>
      </c>
      <c r="G22" s="7" t="s">
        <v>239</v>
      </c>
      <c r="H22" s="8">
        <v>12000</v>
      </c>
      <c r="I22" s="8">
        <v>12000</v>
      </c>
      <c r="J22" s="8"/>
      <c r="K22" s="7"/>
      <c r="L22" s="8"/>
      <c r="M22" s="8">
        <v>12000</v>
      </c>
      <c r="N22" s="8"/>
      <c r="O22" s="8"/>
      <c r="P22" s="8"/>
      <c r="Q22" s="8"/>
      <c r="R22" s="8"/>
      <c r="S22" s="8"/>
      <c r="T22" s="8"/>
      <c r="U22" s="8"/>
      <c r="V22" s="8"/>
      <c r="W22" s="8"/>
      <c r="X22" s="8"/>
    </row>
    <row r="23" ht="30.75" customHeight="1" spans="1:24">
      <c r="A23" s="7" t="s">
        <v>71</v>
      </c>
      <c r="B23" s="7" t="s">
        <v>236</v>
      </c>
      <c r="C23" s="7" t="s">
        <v>237</v>
      </c>
      <c r="D23" s="7" t="s">
        <v>113</v>
      </c>
      <c r="E23" s="7" t="s">
        <v>114</v>
      </c>
      <c r="F23" s="7" t="s">
        <v>240</v>
      </c>
      <c r="G23" s="7" t="s">
        <v>241</v>
      </c>
      <c r="H23" s="8">
        <v>21534</v>
      </c>
      <c r="I23" s="8">
        <v>21534</v>
      </c>
      <c r="J23" s="8"/>
      <c r="K23" s="7"/>
      <c r="L23" s="8"/>
      <c r="M23" s="8">
        <v>21534</v>
      </c>
      <c r="N23" s="8"/>
      <c r="O23" s="8"/>
      <c r="P23" s="8"/>
      <c r="Q23" s="8"/>
      <c r="R23" s="8"/>
      <c r="S23" s="8"/>
      <c r="T23" s="8"/>
      <c r="U23" s="8"/>
      <c r="V23" s="8"/>
      <c r="W23" s="8"/>
      <c r="X23" s="8"/>
    </row>
    <row r="24" ht="30.75" customHeight="1" spans="1:24">
      <c r="A24" s="7" t="s">
        <v>71</v>
      </c>
      <c r="B24" s="7" t="s">
        <v>242</v>
      </c>
      <c r="C24" s="7" t="s">
        <v>243</v>
      </c>
      <c r="D24" s="7" t="s">
        <v>103</v>
      </c>
      <c r="E24" s="7" t="s">
        <v>104</v>
      </c>
      <c r="F24" s="7" t="s">
        <v>244</v>
      </c>
      <c r="G24" s="7" t="s">
        <v>245</v>
      </c>
      <c r="H24" s="8">
        <v>1800</v>
      </c>
      <c r="I24" s="8">
        <v>1800</v>
      </c>
      <c r="J24" s="8"/>
      <c r="K24" s="7"/>
      <c r="L24" s="8"/>
      <c r="M24" s="8">
        <v>1800</v>
      </c>
      <c r="N24" s="8"/>
      <c r="O24" s="8"/>
      <c r="P24" s="8"/>
      <c r="Q24" s="8"/>
      <c r="R24" s="8"/>
      <c r="S24" s="8"/>
      <c r="T24" s="8"/>
      <c r="U24" s="8"/>
      <c r="V24" s="8"/>
      <c r="W24" s="8"/>
      <c r="X24" s="8"/>
    </row>
    <row r="25" ht="30.75" customHeight="1" spans="1:24">
      <c r="A25" s="7" t="s">
        <v>71</v>
      </c>
      <c r="B25" s="7" t="s">
        <v>242</v>
      </c>
      <c r="C25" s="7" t="s">
        <v>243</v>
      </c>
      <c r="D25" s="7" t="s">
        <v>103</v>
      </c>
      <c r="E25" s="7" t="s">
        <v>104</v>
      </c>
      <c r="F25" s="7" t="s">
        <v>244</v>
      </c>
      <c r="G25" s="7" t="s">
        <v>245</v>
      </c>
      <c r="H25" s="8">
        <v>157800</v>
      </c>
      <c r="I25" s="8">
        <v>157800</v>
      </c>
      <c r="J25" s="8"/>
      <c r="K25" s="7"/>
      <c r="L25" s="8"/>
      <c r="M25" s="8">
        <v>157800</v>
      </c>
      <c r="N25" s="8"/>
      <c r="O25" s="8"/>
      <c r="P25" s="8"/>
      <c r="Q25" s="8"/>
      <c r="R25" s="8"/>
      <c r="S25" s="8"/>
      <c r="T25" s="8"/>
      <c r="U25" s="8"/>
      <c r="V25" s="8"/>
      <c r="W25" s="8"/>
      <c r="X25" s="8"/>
    </row>
    <row r="26" ht="30.75" customHeight="1" spans="1:24">
      <c r="A26" s="7" t="s">
        <v>71</v>
      </c>
      <c r="B26" s="7" t="s">
        <v>246</v>
      </c>
      <c r="C26" s="7" t="s">
        <v>247</v>
      </c>
      <c r="D26" s="7" t="s">
        <v>101</v>
      </c>
      <c r="E26" s="7" t="s">
        <v>102</v>
      </c>
      <c r="F26" s="7" t="s">
        <v>248</v>
      </c>
      <c r="G26" s="7" t="s">
        <v>249</v>
      </c>
      <c r="H26" s="8"/>
      <c r="I26" s="8"/>
      <c r="J26" s="8"/>
      <c r="K26" s="7"/>
      <c r="L26" s="8"/>
      <c r="M26" s="8"/>
      <c r="N26" s="8"/>
      <c r="O26" s="8"/>
      <c r="P26" s="8"/>
      <c r="Q26" s="8"/>
      <c r="R26" s="8"/>
      <c r="S26" s="8"/>
      <c r="T26" s="8"/>
      <c r="U26" s="8"/>
      <c r="V26" s="8"/>
      <c r="W26" s="8"/>
      <c r="X26" s="8"/>
    </row>
    <row r="27" ht="30.75" customHeight="1" spans="1:24">
      <c r="A27" s="7" t="s">
        <v>71</v>
      </c>
      <c r="B27" s="7" t="s">
        <v>246</v>
      </c>
      <c r="C27" s="7" t="s">
        <v>247</v>
      </c>
      <c r="D27" s="7" t="s">
        <v>103</v>
      </c>
      <c r="E27" s="7" t="s">
        <v>104</v>
      </c>
      <c r="F27" s="7" t="s">
        <v>248</v>
      </c>
      <c r="G27" s="7" t="s">
        <v>249</v>
      </c>
      <c r="H27" s="8">
        <v>1000</v>
      </c>
      <c r="I27" s="8">
        <v>1000</v>
      </c>
      <c r="J27" s="8"/>
      <c r="K27" s="7"/>
      <c r="L27" s="8"/>
      <c r="M27" s="8">
        <v>1000</v>
      </c>
      <c r="N27" s="8"/>
      <c r="O27" s="8"/>
      <c r="P27" s="8"/>
      <c r="Q27" s="8"/>
      <c r="R27" s="8"/>
      <c r="S27" s="8"/>
      <c r="T27" s="8"/>
      <c r="U27" s="8"/>
      <c r="V27" s="8"/>
      <c r="W27" s="8"/>
      <c r="X27" s="8"/>
    </row>
    <row r="28" ht="30.75" customHeight="1" spans="1:24">
      <c r="A28" s="7" t="s">
        <v>71</v>
      </c>
      <c r="B28" s="7" t="s">
        <v>250</v>
      </c>
      <c r="C28" s="7" t="s">
        <v>251</v>
      </c>
      <c r="D28" s="7" t="s">
        <v>103</v>
      </c>
      <c r="E28" s="7" t="s">
        <v>104</v>
      </c>
      <c r="F28" s="7" t="s">
        <v>252</v>
      </c>
      <c r="G28" s="7" t="s">
        <v>253</v>
      </c>
      <c r="H28" s="8">
        <v>165951.6</v>
      </c>
      <c r="I28" s="8">
        <v>165951.6</v>
      </c>
      <c r="J28" s="8"/>
      <c r="K28" s="7"/>
      <c r="L28" s="8"/>
      <c r="M28" s="8">
        <v>165951.6</v>
      </c>
      <c r="N28" s="8"/>
      <c r="O28" s="8"/>
      <c r="P28" s="8"/>
      <c r="Q28" s="8"/>
      <c r="R28" s="8"/>
      <c r="S28" s="8"/>
      <c r="T28" s="8"/>
      <c r="U28" s="8"/>
      <c r="V28" s="8"/>
      <c r="W28" s="8"/>
      <c r="X28" s="8"/>
    </row>
    <row r="29" ht="30.75" customHeight="1" spans="1:24">
      <c r="A29" s="7" t="s">
        <v>71</v>
      </c>
      <c r="B29" s="7" t="s">
        <v>250</v>
      </c>
      <c r="C29" s="7" t="s">
        <v>251</v>
      </c>
      <c r="D29" s="7" t="s">
        <v>103</v>
      </c>
      <c r="E29" s="7" t="s">
        <v>104</v>
      </c>
      <c r="F29" s="7" t="s">
        <v>254</v>
      </c>
      <c r="G29" s="7" t="s">
        <v>255</v>
      </c>
      <c r="H29" s="8">
        <v>5703463.8</v>
      </c>
      <c r="I29" s="8">
        <v>5703463.8</v>
      </c>
      <c r="J29" s="8"/>
      <c r="K29" s="7"/>
      <c r="L29" s="8"/>
      <c r="M29" s="8">
        <v>5703463.8</v>
      </c>
      <c r="N29" s="8"/>
      <c r="O29" s="8"/>
      <c r="P29" s="8"/>
      <c r="Q29" s="8"/>
      <c r="R29" s="8"/>
      <c r="S29" s="8"/>
      <c r="T29" s="8"/>
      <c r="U29" s="8"/>
      <c r="V29" s="8"/>
      <c r="W29" s="8"/>
      <c r="X29" s="8"/>
    </row>
    <row r="30" ht="30.75" customHeight="1" spans="1:24">
      <c r="A30" s="7" t="s">
        <v>71</v>
      </c>
      <c r="B30" s="7" t="s">
        <v>256</v>
      </c>
      <c r="C30" s="7" t="s">
        <v>257</v>
      </c>
      <c r="D30" s="7" t="s">
        <v>105</v>
      </c>
      <c r="E30" s="7" t="s">
        <v>106</v>
      </c>
      <c r="F30" s="7" t="s">
        <v>219</v>
      </c>
      <c r="G30" s="7" t="s">
        <v>218</v>
      </c>
      <c r="H30" s="8">
        <v>3198360</v>
      </c>
      <c r="I30" s="8"/>
      <c r="J30" s="8"/>
      <c r="K30" s="7"/>
      <c r="L30" s="8"/>
      <c r="M30" s="8"/>
      <c r="N30" s="8"/>
      <c r="O30" s="8"/>
      <c r="P30" s="8"/>
      <c r="Q30" s="8"/>
      <c r="R30" s="8"/>
      <c r="S30" s="8">
        <v>3198360</v>
      </c>
      <c r="T30" s="8"/>
      <c r="U30" s="8">
        <v>3198360</v>
      </c>
      <c r="V30" s="8"/>
      <c r="W30" s="8"/>
      <c r="X30" s="8"/>
    </row>
    <row r="31" ht="30.75" customHeight="1" spans="1:24">
      <c r="A31" s="7" t="s">
        <v>71</v>
      </c>
      <c r="B31" s="7" t="s">
        <v>256</v>
      </c>
      <c r="C31" s="7" t="s">
        <v>257</v>
      </c>
      <c r="D31" s="7" t="s">
        <v>107</v>
      </c>
      <c r="E31" s="7" t="s">
        <v>108</v>
      </c>
      <c r="F31" s="7" t="s">
        <v>258</v>
      </c>
      <c r="G31" s="7" t="s">
        <v>259</v>
      </c>
      <c r="H31" s="8">
        <v>3513600</v>
      </c>
      <c r="I31" s="8"/>
      <c r="J31" s="8"/>
      <c r="K31" s="7"/>
      <c r="L31" s="8"/>
      <c r="M31" s="8"/>
      <c r="N31" s="8"/>
      <c r="O31" s="8"/>
      <c r="P31" s="8"/>
      <c r="Q31" s="8"/>
      <c r="R31" s="8"/>
      <c r="S31" s="8">
        <v>3513600</v>
      </c>
      <c r="T31" s="8"/>
      <c r="U31" s="8">
        <v>3513600</v>
      </c>
      <c r="V31" s="8"/>
      <c r="W31" s="8"/>
      <c r="X31" s="8"/>
    </row>
    <row r="32" ht="30.75" customHeight="1" spans="1:24">
      <c r="A32" s="7" t="s">
        <v>71</v>
      </c>
      <c r="B32" s="7" t="s">
        <v>256</v>
      </c>
      <c r="C32" s="7" t="s">
        <v>257</v>
      </c>
      <c r="D32" s="7" t="s">
        <v>113</v>
      </c>
      <c r="E32" s="7" t="s">
        <v>114</v>
      </c>
      <c r="F32" s="7" t="s">
        <v>226</v>
      </c>
      <c r="G32" s="7" t="s">
        <v>227</v>
      </c>
      <c r="H32" s="8">
        <v>16449220</v>
      </c>
      <c r="I32" s="8"/>
      <c r="J32" s="8"/>
      <c r="K32" s="7"/>
      <c r="L32" s="8"/>
      <c r="M32" s="8"/>
      <c r="N32" s="8"/>
      <c r="O32" s="8"/>
      <c r="P32" s="8"/>
      <c r="Q32" s="8"/>
      <c r="R32" s="8"/>
      <c r="S32" s="8">
        <v>16449220</v>
      </c>
      <c r="T32" s="8"/>
      <c r="U32" s="8">
        <v>16449220</v>
      </c>
      <c r="V32" s="8"/>
      <c r="W32" s="8"/>
      <c r="X32" s="8"/>
    </row>
    <row r="33" ht="30.75" customHeight="1" spans="1:24">
      <c r="A33" s="7" t="s">
        <v>71</v>
      </c>
      <c r="B33" s="7" t="s">
        <v>256</v>
      </c>
      <c r="C33" s="7" t="s">
        <v>257</v>
      </c>
      <c r="D33" s="7" t="s">
        <v>121</v>
      </c>
      <c r="E33" s="7" t="s">
        <v>122</v>
      </c>
      <c r="F33" s="7" t="s">
        <v>222</v>
      </c>
      <c r="G33" s="7" t="s">
        <v>223</v>
      </c>
      <c r="H33" s="8">
        <v>2528388</v>
      </c>
      <c r="I33" s="8"/>
      <c r="J33" s="8"/>
      <c r="K33" s="7"/>
      <c r="L33" s="8"/>
      <c r="M33" s="8"/>
      <c r="N33" s="8"/>
      <c r="O33" s="8"/>
      <c r="P33" s="8"/>
      <c r="Q33" s="8"/>
      <c r="R33" s="8"/>
      <c r="S33" s="8">
        <v>2528388</v>
      </c>
      <c r="T33" s="8"/>
      <c r="U33" s="8">
        <v>2528388</v>
      </c>
      <c r="V33" s="8"/>
      <c r="W33" s="8"/>
      <c r="X33" s="8"/>
    </row>
    <row r="34" ht="30.75" customHeight="1" spans="1:24">
      <c r="A34" s="7" t="s">
        <v>71</v>
      </c>
      <c r="B34" s="7" t="s">
        <v>256</v>
      </c>
      <c r="C34" s="7" t="s">
        <v>257</v>
      </c>
      <c r="D34" s="7" t="s">
        <v>125</v>
      </c>
      <c r="E34" s="7" t="s">
        <v>126</v>
      </c>
      <c r="F34" s="7" t="s">
        <v>224</v>
      </c>
      <c r="G34" s="7" t="s">
        <v>225</v>
      </c>
      <c r="H34" s="8">
        <v>1439437</v>
      </c>
      <c r="I34" s="8"/>
      <c r="J34" s="8"/>
      <c r="K34" s="7"/>
      <c r="L34" s="8"/>
      <c r="M34" s="8"/>
      <c r="N34" s="8"/>
      <c r="O34" s="8"/>
      <c r="P34" s="8"/>
      <c r="Q34" s="8"/>
      <c r="R34" s="8"/>
      <c r="S34" s="8">
        <v>1439437</v>
      </c>
      <c r="T34" s="8"/>
      <c r="U34" s="8">
        <v>1439437</v>
      </c>
      <c r="V34" s="8"/>
      <c r="W34" s="8"/>
      <c r="X34" s="8"/>
    </row>
    <row r="35" ht="30.75" customHeight="1" spans="1:24">
      <c r="A35" s="7" t="s">
        <v>71</v>
      </c>
      <c r="B35" s="7" t="s">
        <v>260</v>
      </c>
      <c r="C35" s="7" t="s">
        <v>261</v>
      </c>
      <c r="D35" s="7" t="s">
        <v>113</v>
      </c>
      <c r="E35" s="7" t="s">
        <v>114</v>
      </c>
      <c r="F35" s="7" t="s">
        <v>211</v>
      </c>
      <c r="G35" s="7" t="s">
        <v>212</v>
      </c>
      <c r="H35" s="8">
        <v>3586200</v>
      </c>
      <c r="I35" s="8"/>
      <c r="J35" s="8"/>
      <c r="K35" s="7"/>
      <c r="L35" s="8"/>
      <c r="M35" s="8"/>
      <c r="N35" s="8"/>
      <c r="O35" s="8"/>
      <c r="P35" s="8"/>
      <c r="Q35" s="8"/>
      <c r="R35" s="8"/>
      <c r="S35" s="8">
        <v>3586200</v>
      </c>
      <c r="T35" s="8"/>
      <c r="U35" s="8">
        <v>3586200</v>
      </c>
      <c r="V35" s="8"/>
      <c r="W35" s="8"/>
      <c r="X35" s="8"/>
    </row>
    <row r="36" ht="30.75" customHeight="1" spans="1:24">
      <c r="A36" s="7" t="s">
        <v>71</v>
      </c>
      <c r="B36" s="7" t="s">
        <v>260</v>
      </c>
      <c r="C36" s="7" t="s">
        <v>261</v>
      </c>
      <c r="D36" s="7" t="s">
        <v>113</v>
      </c>
      <c r="E36" s="7" t="s">
        <v>114</v>
      </c>
      <c r="F36" s="7" t="s">
        <v>213</v>
      </c>
      <c r="G36" s="7" t="s">
        <v>214</v>
      </c>
      <c r="H36" s="8">
        <v>7011300</v>
      </c>
      <c r="I36" s="8"/>
      <c r="J36" s="8"/>
      <c r="K36" s="7"/>
      <c r="L36" s="8"/>
      <c r="M36" s="8"/>
      <c r="N36" s="8"/>
      <c r="O36" s="8"/>
      <c r="P36" s="8"/>
      <c r="Q36" s="8"/>
      <c r="R36" s="8"/>
      <c r="S36" s="8">
        <v>7011300</v>
      </c>
      <c r="T36" s="8"/>
      <c r="U36" s="8">
        <v>7011300</v>
      </c>
      <c r="V36" s="8"/>
      <c r="W36" s="8"/>
      <c r="X36" s="8"/>
    </row>
    <row r="37" ht="30.75" customHeight="1" spans="1:24">
      <c r="A37" s="7" t="s">
        <v>71</v>
      </c>
      <c r="B37" s="7" t="s">
        <v>260</v>
      </c>
      <c r="C37" s="7" t="s">
        <v>261</v>
      </c>
      <c r="D37" s="7" t="s">
        <v>113</v>
      </c>
      <c r="E37" s="7" t="s">
        <v>114</v>
      </c>
      <c r="F37" s="7" t="s">
        <v>215</v>
      </c>
      <c r="G37" s="7" t="s">
        <v>216</v>
      </c>
      <c r="H37" s="8">
        <v>53456100</v>
      </c>
      <c r="I37" s="8"/>
      <c r="J37" s="8"/>
      <c r="K37" s="7"/>
      <c r="L37" s="8"/>
      <c r="M37" s="8"/>
      <c r="N37" s="8"/>
      <c r="O37" s="8"/>
      <c r="P37" s="8"/>
      <c r="Q37" s="8"/>
      <c r="R37" s="8"/>
      <c r="S37" s="8">
        <v>53456100</v>
      </c>
      <c r="T37" s="8"/>
      <c r="U37" s="8">
        <v>53456100</v>
      </c>
      <c r="V37" s="8"/>
      <c r="W37" s="8"/>
      <c r="X37" s="8"/>
    </row>
    <row r="38" ht="30.75" customHeight="1" spans="1:24">
      <c r="A38" s="7" t="s">
        <v>71</v>
      </c>
      <c r="B38" s="7" t="s">
        <v>262</v>
      </c>
      <c r="C38" s="7" t="s">
        <v>263</v>
      </c>
      <c r="D38" s="7" t="s">
        <v>133</v>
      </c>
      <c r="E38" s="7" t="s">
        <v>134</v>
      </c>
      <c r="F38" s="7" t="s">
        <v>231</v>
      </c>
      <c r="G38" s="7" t="s">
        <v>134</v>
      </c>
      <c r="H38" s="8">
        <v>10731420</v>
      </c>
      <c r="I38" s="8"/>
      <c r="J38" s="8"/>
      <c r="K38" s="7"/>
      <c r="L38" s="8"/>
      <c r="M38" s="8"/>
      <c r="N38" s="8"/>
      <c r="O38" s="8"/>
      <c r="P38" s="8"/>
      <c r="Q38" s="8"/>
      <c r="R38" s="8"/>
      <c r="S38" s="8">
        <v>10731420</v>
      </c>
      <c r="T38" s="8"/>
      <c r="U38" s="8">
        <v>10731420</v>
      </c>
      <c r="V38" s="8"/>
      <c r="W38" s="8"/>
      <c r="X38" s="8"/>
    </row>
    <row r="39" ht="30.75" customHeight="1" spans="1:24">
      <c r="A39" s="7" t="s">
        <v>71</v>
      </c>
      <c r="B39" s="7" t="s">
        <v>264</v>
      </c>
      <c r="C39" s="7" t="s">
        <v>265</v>
      </c>
      <c r="D39" s="7" t="s">
        <v>113</v>
      </c>
      <c r="E39" s="7" t="s">
        <v>114</v>
      </c>
      <c r="F39" s="7" t="s">
        <v>266</v>
      </c>
      <c r="G39" s="7" t="s">
        <v>267</v>
      </c>
      <c r="H39" s="8">
        <v>124902375</v>
      </c>
      <c r="I39" s="8"/>
      <c r="J39" s="8"/>
      <c r="K39" s="7"/>
      <c r="L39" s="8"/>
      <c r="M39" s="8"/>
      <c r="N39" s="8"/>
      <c r="O39" s="8"/>
      <c r="P39" s="8"/>
      <c r="Q39" s="8"/>
      <c r="R39" s="8"/>
      <c r="S39" s="8">
        <v>124902375</v>
      </c>
      <c r="T39" s="8"/>
      <c r="U39" s="8">
        <v>124902375</v>
      </c>
      <c r="V39" s="8"/>
      <c r="W39" s="8"/>
      <c r="X39" s="8"/>
    </row>
    <row r="40" ht="30.85" customHeight="1" spans="1:24">
      <c r="A40" s="9" t="s">
        <v>181</v>
      </c>
      <c r="B40" s="9"/>
      <c r="C40" s="9"/>
      <c r="D40" s="9"/>
      <c r="E40" s="9"/>
      <c r="F40" s="9"/>
      <c r="G40" s="9"/>
      <c r="H40" s="8">
        <v>250555723.99</v>
      </c>
      <c r="I40" s="8">
        <v>23739323.99</v>
      </c>
      <c r="J40" s="8"/>
      <c r="K40" s="8"/>
      <c r="L40" s="8"/>
      <c r="M40" s="8">
        <v>23739323.99</v>
      </c>
      <c r="N40" s="8"/>
      <c r="O40" s="8"/>
      <c r="P40" s="8"/>
      <c r="Q40" s="8"/>
      <c r="R40" s="8"/>
      <c r="S40" s="8">
        <v>226816400</v>
      </c>
      <c r="T40" s="8"/>
      <c r="U40" s="8">
        <v>226816400</v>
      </c>
      <c r="V40" s="8"/>
      <c r="W40" s="8"/>
      <c r="X40" s="8"/>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topLeftCell="A21" workbookViewId="0">
      <selection activeCell="E15" sqref="E15"/>
    </sheetView>
  </sheetViews>
  <sheetFormatPr defaultColWidth="10.712962962963" defaultRowHeight="14.25" customHeight="1"/>
  <cols>
    <col min="1" max="1" width="16.1388888888889" customWidth="1"/>
    <col min="2" max="2" width="28.1296296296296" customWidth="1"/>
    <col min="3" max="3" width="38.2777777777778" customWidth="1"/>
    <col min="4" max="4" width="27.8518518518519" customWidth="1"/>
    <col min="5" max="5" width="13" customWidth="1"/>
    <col min="6" max="6" width="20.712962962963" customWidth="1"/>
    <col min="7" max="7" width="11.5740740740741" customWidth="1"/>
    <col min="8" max="8" width="15.8518518518519" customWidth="1"/>
    <col min="9" max="23" width="12.8518518518519"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268</v>
      </c>
    </row>
    <row r="2" ht="45" customHeight="1" spans="1:23">
      <c r="A2" s="20" t="s">
        <v>269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"单位名称："&amp;"楚雄彝族自治州中医医院"</f>
        <v>单位名称：楚雄彝族自治州中医医院</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270</v>
      </c>
      <c r="B4" s="9" t="s">
        <v>192</v>
      </c>
      <c r="C4" s="9" t="s">
        <v>193</v>
      </c>
      <c r="D4" s="9" t="s">
        <v>191</v>
      </c>
      <c r="E4" s="9" t="s">
        <v>194</v>
      </c>
      <c r="F4" s="9" t="s">
        <v>195</v>
      </c>
      <c r="G4" s="9" t="s">
        <v>271</v>
      </c>
      <c r="H4" s="9" t="s">
        <v>272</v>
      </c>
      <c r="I4" s="9" t="s">
        <v>57</v>
      </c>
      <c r="J4" s="9" t="s">
        <v>273</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274</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275</v>
      </c>
      <c r="D9" s="7"/>
      <c r="E9" s="7"/>
      <c r="F9" s="7"/>
      <c r="G9" s="7"/>
      <c r="H9" s="7"/>
      <c r="I9" s="17">
        <v>1030000</v>
      </c>
      <c r="J9" s="8">
        <v>1030000</v>
      </c>
      <c r="K9" s="8">
        <v>1030000</v>
      </c>
      <c r="L9" s="8"/>
      <c r="M9" s="8"/>
      <c r="N9" s="8"/>
      <c r="O9" s="8"/>
      <c r="P9" s="8"/>
      <c r="Q9" s="8"/>
      <c r="R9" s="8"/>
      <c r="S9" s="8"/>
      <c r="T9" s="8"/>
      <c r="U9" s="8"/>
      <c r="V9" s="8"/>
      <c r="W9" s="8"/>
    </row>
    <row r="10" ht="22" customHeight="1" spans="1:23">
      <c r="A10" s="7" t="s">
        <v>276</v>
      </c>
      <c r="B10" s="7" t="s">
        <v>277</v>
      </c>
      <c r="C10" s="7" t="s">
        <v>275</v>
      </c>
      <c r="D10" s="7" t="s">
        <v>71</v>
      </c>
      <c r="E10" s="7" t="s">
        <v>113</v>
      </c>
      <c r="F10" s="7" t="s">
        <v>114</v>
      </c>
      <c r="G10" s="7" t="s">
        <v>278</v>
      </c>
      <c r="H10" s="7" t="s">
        <v>279</v>
      </c>
      <c r="I10" s="8">
        <v>1030000</v>
      </c>
      <c r="J10" s="8">
        <v>1030000</v>
      </c>
      <c r="K10" s="8">
        <v>1030000</v>
      </c>
      <c r="L10" s="8"/>
      <c r="M10" s="8"/>
      <c r="N10" s="8"/>
      <c r="O10" s="8"/>
      <c r="P10" s="8"/>
      <c r="Q10" s="8"/>
      <c r="R10" s="8"/>
      <c r="S10" s="8"/>
      <c r="T10" s="8"/>
      <c r="U10" s="8"/>
      <c r="V10" s="8"/>
      <c r="W10" s="8"/>
    </row>
    <row r="11" ht="22" customHeight="1" spans="1:23">
      <c r="A11" s="7"/>
      <c r="B11" s="7"/>
      <c r="C11" s="7" t="s">
        <v>280</v>
      </c>
      <c r="D11" s="7"/>
      <c r="E11" s="7"/>
      <c r="F11" s="7"/>
      <c r="G11" s="7"/>
      <c r="H11" s="7"/>
      <c r="I11" s="17">
        <v>216673400</v>
      </c>
      <c r="J11" s="8"/>
      <c r="K11" s="8"/>
      <c r="L11" s="8"/>
      <c r="M11" s="8"/>
      <c r="N11" s="8"/>
      <c r="O11" s="8"/>
      <c r="P11" s="7"/>
      <c r="Q11" s="8"/>
      <c r="R11" s="8">
        <v>216673400</v>
      </c>
      <c r="S11" s="8"/>
      <c r="T11" s="8">
        <v>216673400</v>
      </c>
      <c r="U11" s="8"/>
      <c r="V11" s="8"/>
      <c r="W11" s="8"/>
    </row>
    <row r="12" ht="22" customHeight="1" spans="1:23">
      <c r="A12" s="7" t="s">
        <v>281</v>
      </c>
      <c r="B12" s="7" t="s">
        <v>282</v>
      </c>
      <c r="C12" s="7" t="s">
        <v>280</v>
      </c>
      <c r="D12" s="7" t="s">
        <v>71</v>
      </c>
      <c r="E12" s="7" t="s">
        <v>113</v>
      </c>
      <c r="F12" s="7" t="s">
        <v>114</v>
      </c>
      <c r="G12" s="7" t="s">
        <v>283</v>
      </c>
      <c r="H12" s="7" t="s">
        <v>284</v>
      </c>
      <c r="I12" s="8">
        <v>9150000</v>
      </c>
      <c r="J12" s="8"/>
      <c r="K12" s="8"/>
      <c r="L12" s="8"/>
      <c r="M12" s="8"/>
      <c r="N12" s="8"/>
      <c r="O12" s="8"/>
      <c r="P12" s="7"/>
      <c r="Q12" s="8"/>
      <c r="R12" s="8">
        <v>9150000</v>
      </c>
      <c r="S12" s="8"/>
      <c r="T12" s="8">
        <v>9150000</v>
      </c>
      <c r="U12" s="8"/>
      <c r="V12" s="8"/>
      <c r="W12" s="8"/>
    </row>
    <row r="13" ht="22" customHeight="1" spans="1:23">
      <c r="A13" s="7" t="s">
        <v>281</v>
      </c>
      <c r="B13" s="7" t="s">
        <v>282</v>
      </c>
      <c r="C13" s="7" t="s">
        <v>280</v>
      </c>
      <c r="D13" s="7" t="s">
        <v>71</v>
      </c>
      <c r="E13" s="7" t="s">
        <v>113</v>
      </c>
      <c r="F13" s="7" t="s">
        <v>114</v>
      </c>
      <c r="G13" s="7" t="s">
        <v>283</v>
      </c>
      <c r="H13" s="7" t="s">
        <v>284</v>
      </c>
      <c r="I13" s="8">
        <v>80000000</v>
      </c>
      <c r="J13" s="8"/>
      <c r="K13" s="8"/>
      <c r="L13" s="8"/>
      <c r="M13" s="8"/>
      <c r="N13" s="8"/>
      <c r="O13" s="8"/>
      <c r="P13" s="7"/>
      <c r="Q13" s="8"/>
      <c r="R13" s="8">
        <v>80000000</v>
      </c>
      <c r="S13" s="8"/>
      <c r="T13" s="8">
        <v>80000000</v>
      </c>
      <c r="U13" s="8"/>
      <c r="V13" s="8"/>
      <c r="W13" s="8"/>
    </row>
    <row r="14" ht="22" customHeight="1" spans="1:23">
      <c r="A14" s="7" t="s">
        <v>281</v>
      </c>
      <c r="B14" s="7" t="s">
        <v>282</v>
      </c>
      <c r="C14" s="7" t="s">
        <v>280</v>
      </c>
      <c r="D14" s="7" t="s">
        <v>71</v>
      </c>
      <c r="E14" s="7" t="s">
        <v>113</v>
      </c>
      <c r="F14" s="7" t="s">
        <v>114</v>
      </c>
      <c r="G14" s="7" t="s">
        <v>283</v>
      </c>
      <c r="H14" s="7" t="s">
        <v>284</v>
      </c>
      <c r="I14" s="8">
        <v>17100000</v>
      </c>
      <c r="J14" s="8"/>
      <c r="K14" s="8"/>
      <c r="L14" s="8"/>
      <c r="M14" s="8"/>
      <c r="N14" s="8"/>
      <c r="O14" s="8"/>
      <c r="P14" s="7"/>
      <c r="Q14" s="8"/>
      <c r="R14" s="8">
        <v>17100000</v>
      </c>
      <c r="S14" s="8"/>
      <c r="T14" s="8">
        <v>17100000</v>
      </c>
      <c r="U14" s="8"/>
      <c r="V14" s="8"/>
      <c r="W14" s="8"/>
    </row>
    <row r="15" ht="22" customHeight="1" spans="1:23">
      <c r="A15" s="7" t="s">
        <v>281</v>
      </c>
      <c r="B15" s="7" t="s">
        <v>282</v>
      </c>
      <c r="C15" s="7" t="s">
        <v>280</v>
      </c>
      <c r="D15" s="7" t="s">
        <v>71</v>
      </c>
      <c r="E15" s="7" t="s">
        <v>113</v>
      </c>
      <c r="F15" s="7" t="s">
        <v>114</v>
      </c>
      <c r="G15" s="7" t="s">
        <v>285</v>
      </c>
      <c r="H15" s="7" t="s">
        <v>286</v>
      </c>
      <c r="I15" s="8">
        <v>7300000</v>
      </c>
      <c r="J15" s="8"/>
      <c r="K15" s="8"/>
      <c r="L15" s="8"/>
      <c r="M15" s="8"/>
      <c r="N15" s="8"/>
      <c r="O15" s="8"/>
      <c r="P15" s="7"/>
      <c r="Q15" s="8"/>
      <c r="R15" s="8">
        <v>7300000</v>
      </c>
      <c r="S15" s="8"/>
      <c r="T15" s="8">
        <v>7300000</v>
      </c>
      <c r="U15" s="8"/>
      <c r="V15" s="8"/>
      <c r="W15" s="8"/>
    </row>
    <row r="16" ht="22" customHeight="1" spans="1:23">
      <c r="A16" s="7" t="s">
        <v>281</v>
      </c>
      <c r="B16" s="7" t="s">
        <v>282</v>
      </c>
      <c r="C16" s="7" t="s">
        <v>280</v>
      </c>
      <c r="D16" s="7" t="s">
        <v>71</v>
      </c>
      <c r="E16" s="7" t="s">
        <v>113</v>
      </c>
      <c r="F16" s="7" t="s">
        <v>114</v>
      </c>
      <c r="G16" s="7" t="s">
        <v>287</v>
      </c>
      <c r="H16" s="7" t="s">
        <v>288</v>
      </c>
      <c r="I16" s="8">
        <v>61373400</v>
      </c>
      <c r="J16" s="8"/>
      <c r="K16" s="8"/>
      <c r="L16" s="8"/>
      <c r="M16" s="8"/>
      <c r="N16" s="8"/>
      <c r="O16" s="8"/>
      <c r="P16" s="7"/>
      <c r="Q16" s="8"/>
      <c r="R16" s="8">
        <v>61373400</v>
      </c>
      <c r="S16" s="8"/>
      <c r="T16" s="8">
        <v>61373400</v>
      </c>
      <c r="U16" s="8"/>
      <c r="V16" s="8"/>
      <c r="W16" s="8"/>
    </row>
    <row r="17" ht="22" customHeight="1" spans="1:23">
      <c r="A17" s="7" t="s">
        <v>281</v>
      </c>
      <c r="B17" s="7" t="s">
        <v>282</v>
      </c>
      <c r="C17" s="7" t="s">
        <v>280</v>
      </c>
      <c r="D17" s="7" t="s">
        <v>71</v>
      </c>
      <c r="E17" s="7" t="s">
        <v>113</v>
      </c>
      <c r="F17" s="7" t="s">
        <v>114</v>
      </c>
      <c r="G17" s="7" t="s">
        <v>289</v>
      </c>
      <c r="H17" s="7" t="s">
        <v>290</v>
      </c>
      <c r="I17" s="8">
        <v>11450000</v>
      </c>
      <c r="J17" s="8"/>
      <c r="K17" s="8"/>
      <c r="L17" s="8"/>
      <c r="M17" s="8"/>
      <c r="N17" s="8"/>
      <c r="O17" s="8"/>
      <c r="P17" s="7"/>
      <c r="Q17" s="8"/>
      <c r="R17" s="8">
        <v>11450000</v>
      </c>
      <c r="S17" s="8"/>
      <c r="T17" s="8">
        <v>11450000</v>
      </c>
      <c r="U17" s="8"/>
      <c r="V17" s="8"/>
      <c r="W17" s="8"/>
    </row>
    <row r="18" ht="22" customHeight="1" spans="1:23">
      <c r="A18" s="7" t="s">
        <v>281</v>
      </c>
      <c r="B18" s="7" t="s">
        <v>282</v>
      </c>
      <c r="C18" s="7" t="s">
        <v>280</v>
      </c>
      <c r="D18" s="7" t="s">
        <v>71</v>
      </c>
      <c r="E18" s="7" t="s">
        <v>113</v>
      </c>
      <c r="F18" s="7" t="s">
        <v>114</v>
      </c>
      <c r="G18" s="7" t="s">
        <v>291</v>
      </c>
      <c r="H18" s="7" t="s">
        <v>292</v>
      </c>
      <c r="I18" s="8">
        <v>30250000</v>
      </c>
      <c r="J18" s="8"/>
      <c r="K18" s="8"/>
      <c r="L18" s="8"/>
      <c r="M18" s="8"/>
      <c r="N18" s="8"/>
      <c r="O18" s="8"/>
      <c r="P18" s="7"/>
      <c r="Q18" s="8"/>
      <c r="R18" s="8">
        <v>30250000</v>
      </c>
      <c r="S18" s="8"/>
      <c r="T18" s="8">
        <v>30250000</v>
      </c>
      <c r="U18" s="8"/>
      <c r="V18" s="8"/>
      <c r="W18" s="8"/>
    </row>
    <row r="19" ht="22" customHeight="1" spans="1:23">
      <c r="A19" s="7" t="s">
        <v>281</v>
      </c>
      <c r="B19" s="7" t="s">
        <v>282</v>
      </c>
      <c r="C19" s="7" t="s">
        <v>280</v>
      </c>
      <c r="D19" s="7" t="s">
        <v>71</v>
      </c>
      <c r="E19" s="7" t="s">
        <v>113</v>
      </c>
      <c r="F19" s="7" t="s">
        <v>114</v>
      </c>
      <c r="G19" s="7" t="s">
        <v>293</v>
      </c>
      <c r="H19" s="7" t="s">
        <v>294</v>
      </c>
      <c r="I19" s="8">
        <v>50000</v>
      </c>
      <c r="J19" s="8"/>
      <c r="K19" s="8"/>
      <c r="L19" s="8"/>
      <c r="M19" s="8"/>
      <c r="N19" s="8"/>
      <c r="O19" s="8"/>
      <c r="P19" s="7"/>
      <c r="Q19" s="8"/>
      <c r="R19" s="8">
        <v>50000</v>
      </c>
      <c r="S19" s="8"/>
      <c r="T19" s="8">
        <v>50000</v>
      </c>
      <c r="U19" s="8"/>
      <c r="V19" s="8"/>
      <c r="W19" s="8"/>
    </row>
    <row r="20" ht="22" customHeight="1" spans="1:23">
      <c r="A20" s="7"/>
      <c r="B20" s="7"/>
      <c r="C20" s="7" t="s">
        <v>295</v>
      </c>
      <c r="D20" s="7"/>
      <c r="E20" s="7"/>
      <c r="F20" s="7"/>
      <c r="G20" s="7"/>
      <c r="H20" s="7"/>
      <c r="I20" s="17">
        <v>311748000</v>
      </c>
      <c r="J20" s="8"/>
      <c r="K20" s="8"/>
      <c r="L20" s="8"/>
      <c r="M20" s="8"/>
      <c r="N20" s="8"/>
      <c r="O20" s="8"/>
      <c r="P20" s="7"/>
      <c r="Q20" s="8"/>
      <c r="R20" s="8">
        <v>311748000</v>
      </c>
      <c r="S20" s="8"/>
      <c r="T20" s="8">
        <v>311748000</v>
      </c>
      <c r="U20" s="8"/>
      <c r="V20" s="8"/>
      <c r="W20" s="8"/>
    </row>
    <row r="21" ht="22" customHeight="1" spans="1:23">
      <c r="A21" s="7" t="s">
        <v>281</v>
      </c>
      <c r="B21" s="7" t="s">
        <v>296</v>
      </c>
      <c r="C21" s="7" t="s">
        <v>295</v>
      </c>
      <c r="D21" s="7" t="s">
        <v>71</v>
      </c>
      <c r="E21" s="7" t="s">
        <v>113</v>
      </c>
      <c r="F21" s="7" t="s">
        <v>114</v>
      </c>
      <c r="G21" s="7" t="s">
        <v>244</v>
      </c>
      <c r="H21" s="7" t="s">
        <v>245</v>
      </c>
      <c r="I21" s="8">
        <v>1741100</v>
      </c>
      <c r="J21" s="8"/>
      <c r="K21" s="8"/>
      <c r="L21" s="8"/>
      <c r="M21" s="8"/>
      <c r="N21" s="8"/>
      <c r="O21" s="8"/>
      <c r="P21" s="7"/>
      <c r="Q21" s="8"/>
      <c r="R21" s="8">
        <v>1741100</v>
      </c>
      <c r="S21" s="8"/>
      <c r="T21" s="8">
        <v>1741100</v>
      </c>
      <c r="U21" s="8"/>
      <c r="V21" s="8"/>
      <c r="W21" s="8"/>
    </row>
    <row r="22" ht="22" customHeight="1" spans="1:23">
      <c r="A22" s="7" t="s">
        <v>281</v>
      </c>
      <c r="B22" s="7" t="s">
        <v>296</v>
      </c>
      <c r="C22" s="7" t="s">
        <v>295</v>
      </c>
      <c r="D22" s="7" t="s">
        <v>71</v>
      </c>
      <c r="E22" s="7" t="s">
        <v>113</v>
      </c>
      <c r="F22" s="7" t="s">
        <v>114</v>
      </c>
      <c r="G22" s="7" t="s">
        <v>297</v>
      </c>
      <c r="H22" s="7" t="s">
        <v>298</v>
      </c>
      <c r="I22" s="8">
        <v>942900</v>
      </c>
      <c r="J22" s="8"/>
      <c r="K22" s="8"/>
      <c r="L22" s="8"/>
      <c r="M22" s="8"/>
      <c r="N22" s="8"/>
      <c r="O22" s="8"/>
      <c r="P22" s="7"/>
      <c r="Q22" s="8"/>
      <c r="R22" s="8">
        <v>942900</v>
      </c>
      <c r="S22" s="8"/>
      <c r="T22" s="8">
        <v>942900</v>
      </c>
      <c r="U22" s="8"/>
      <c r="V22" s="8"/>
      <c r="W22" s="8"/>
    </row>
    <row r="23" ht="22" customHeight="1" spans="1:23">
      <c r="A23" s="7" t="s">
        <v>281</v>
      </c>
      <c r="B23" s="7" t="s">
        <v>296</v>
      </c>
      <c r="C23" s="7" t="s">
        <v>295</v>
      </c>
      <c r="D23" s="7" t="s">
        <v>71</v>
      </c>
      <c r="E23" s="7" t="s">
        <v>113</v>
      </c>
      <c r="F23" s="7" t="s">
        <v>114</v>
      </c>
      <c r="G23" s="7" t="s">
        <v>299</v>
      </c>
      <c r="H23" s="7" t="s">
        <v>300</v>
      </c>
      <c r="I23" s="8">
        <v>11800</v>
      </c>
      <c r="J23" s="8"/>
      <c r="K23" s="8"/>
      <c r="L23" s="8"/>
      <c r="M23" s="8"/>
      <c r="N23" s="8"/>
      <c r="O23" s="8"/>
      <c r="P23" s="7"/>
      <c r="Q23" s="8"/>
      <c r="R23" s="8">
        <v>11800</v>
      </c>
      <c r="S23" s="8"/>
      <c r="T23" s="8">
        <v>11800</v>
      </c>
      <c r="U23" s="8"/>
      <c r="V23" s="8"/>
      <c r="W23" s="8"/>
    </row>
    <row r="24" ht="22" customHeight="1" spans="1:23">
      <c r="A24" s="7" t="s">
        <v>281</v>
      </c>
      <c r="B24" s="7" t="s">
        <v>296</v>
      </c>
      <c r="C24" s="7" t="s">
        <v>295</v>
      </c>
      <c r="D24" s="7" t="s">
        <v>71</v>
      </c>
      <c r="E24" s="7" t="s">
        <v>113</v>
      </c>
      <c r="F24" s="7" t="s">
        <v>114</v>
      </c>
      <c r="G24" s="7" t="s">
        <v>301</v>
      </c>
      <c r="H24" s="7" t="s">
        <v>302</v>
      </c>
      <c r="I24" s="8">
        <v>1640000</v>
      </c>
      <c r="J24" s="8"/>
      <c r="K24" s="8"/>
      <c r="L24" s="8"/>
      <c r="M24" s="8"/>
      <c r="N24" s="8"/>
      <c r="O24" s="8"/>
      <c r="P24" s="7"/>
      <c r="Q24" s="8"/>
      <c r="R24" s="8">
        <v>1640000</v>
      </c>
      <c r="S24" s="8"/>
      <c r="T24" s="8">
        <v>1640000</v>
      </c>
      <c r="U24" s="8"/>
      <c r="V24" s="8"/>
      <c r="W24" s="8"/>
    </row>
    <row r="25" ht="22" customHeight="1" spans="1:23">
      <c r="A25" s="7" t="s">
        <v>281</v>
      </c>
      <c r="B25" s="7" t="s">
        <v>296</v>
      </c>
      <c r="C25" s="7" t="s">
        <v>295</v>
      </c>
      <c r="D25" s="7" t="s">
        <v>71</v>
      </c>
      <c r="E25" s="7" t="s">
        <v>113</v>
      </c>
      <c r="F25" s="7" t="s">
        <v>114</v>
      </c>
      <c r="G25" s="7" t="s">
        <v>238</v>
      </c>
      <c r="H25" s="7" t="s">
        <v>239</v>
      </c>
      <c r="I25" s="8">
        <v>5838000</v>
      </c>
      <c r="J25" s="8"/>
      <c r="K25" s="8"/>
      <c r="L25" s="8"/>
      <c r="M25" s="8"/>
      <c r="N25" s="8"/>
      <c r="O25" s="8"/>
      <c r="P25" s="7"/>
      <c r="Q25" s="8"/>
      <c r="R25" s="8">
        <v>5838000</v>
      </c>
      <c r="S25" s="8"/>
      <c r="T25" s="8">
        <v>5838000</v>
      </c>
      <c r="U25" s="8"/>
      <c r="V25" s="8"/>
      <c r="W25" s="8"/>
    </row>
    <row r="26" ht="22" customHeight="1" spans="1:23">
      <c r="A26" s="7" t="s">
        <v>281</v>
      </c>
      <c r="B26" s="7" t="s">
        <v>296</v>
      </c>
      <c r="C26" s="7" t="s">
        <v>295</v>
      </c>
      <c r="D26" s="7" t="s">
        <v>71</v>
      </c>
      <c r="E26" s="7" t="s">
        <v>113</v>
      </c>
      <c r="F26" s="7" t="s">
        <v>114</v>
      </c>
      <c r="G26" s="7" t="s">
        <v>303</v>
      </c>
      <c r="H26" s="7" t="s">
        <v>304</v>
      </c>
      <c r="I26" s="8">
        <v>612300</v>
      </c>
      <c r="J26" s="8"/>
      <c r="K26" s="8"/>
      <c r="L26" s="8"/>
      <c r="M26" s="8"/>
      <c r="N26" s="8"/>
      <c r="O26" s="8"/>
      <c r="P26" s="7"/>
      <c r="Q26" s="8"/>
      <c r="R26" s="8">
        <v>612300</v>
      </c>
      <c r="S26" s="8"/>
      <c r="T26" s="8">
        <v>612300</v>
      </c>
      <c r="U26" s="8"/>
      <c r="V26" s="8"/>
      <c r="W26" s="8"/>
    </row>
    <row r="27" ht="22" customHeight="1" spans="1:23">
      <c r="A27" s="7" t="s">
        <v>281</v>
      </c>
      <c r="B27" s="7" t="s">
        <v>296</v>
      </c>
      <c r="C27" s="7" t="s">
        <v>295</v>
      </c>
      <c r="D27" s="7" t="s">
        <v>71</v>
      </c>
      <c r="E27" s="7" t="s">
        <v>113</v>
      </c>
      <c r="F27" s="7" t="s">
        <v>114</v>
      </c>
      <c r="G27" s="7" t="s">
        <v>305</v>
      </c>
      <c r="H27" s="7" t="s">
        <v>306</v>
      </c>
      <c r="I27" s="8">
        <v>6050000</v>
      </c>
      <c r="J27" s="8"/>
      <c r="K27" s="8"/>
      <c r="L27" s="8"/>
      <c r="M27" s="8"/>
      <c r="N27" s="8"/>
      <c r="O27" s="8"/>
      <c r="P27" s="7"/>
      <c r="Q27" s="8"/>
      <c r="R27" s="8">
        <v>6050000</v>
      </c>
      <c r="S27" s="8"/>
      <c r="T27" s="8">
        <v>6050000</v>
      </c>
      <c r="U27" s="8"/>
      <c r="V27" s="8"/>
      <c r="W27" s="8"/>
    </row>
    <row r="28" ht="22" customHeight="1" spans="1:23">
      <c r="A28" s="7" t="s">
        <v>281</v>
      </c>
      <c r="B28" s="7" t="s">
        <v>296</v>
      </c>
      <c r="C28" s="7" t="s">
        <v>295</v>
      </c>
      <c r="D28" s="7" t="s">
        <v>71</v>
      </c>
      <c r="E28" s="7" t="s">
        <v>113</v>
      </c>
      <c r="F28" s="7" t="s">
        <v>114</v>
      </c>
      <c r="G28" s="7" t="s">
        <v>307</v>
      </c>
      <c r="H28" s="7" t="s">
        <v>308</v>
      </c>
      <c r="I28" s="8">
        <v>700000</v>
      </c>
      <c r="J28" s="8"/>
      <c r="K28" s="8"/>
      <c r="L28" s="8"/>
      <c r="M28" s="8"/>
      <c r="N28" s="8"/>
      <c r="O28" s="8"/>
      <c r="P28" s="7"/>
      <c r="Q28" s="8"/>
      <c r="R28" s="8">
        <v>700000</v>
      </c>
      <c r="S28" s="8"/>
      <c r="T28" s="8">
        <v>700000</v>
      </c>
      <c r="U28" s="8"/>
      <c r="V28" s="8"/>
      <c r="W28" s="8"/>
    </row>
    <row r="29" ht="22" customHeight="1" spans="1:23">
      <c r="A29" s="7" t="s">
        <v>281</v>
      </c>
      <c r="B29" s="7" t="s">
        <v>296</v>
      </c>
      <c r="C29" s="7" t="s">
        <v>295</v>
      </c>
      <c r="D29" s="7" t="s">
        <v>71</v>
      </c>
      <c r="E29" s="7" t="s">
        <v>113</v>
      </c>
      <c r="F29" s="7" t="s">
        <v>114</v>
      </c>
      <c r="G29" s="7" t="s">
        <v>240</v>
      </c>
      <c r="H29" s="7" t="s">
        <v>241</v>
      </c>
      <c r="I29" s="8">
        <v>600000</v>
      </c>
      <c r="J29" s="8"/>
      <c r="K29" s="8"/>
      <c r="L29" s="8"/>
      <c r="M29" s="8"/>
      <c r="N29" s="8"/>
      <c r="O29" s="8"/>
      <c r="P29" s="7"/>
      <c r="Q29" s="8"/>
      <c r="R29" s="8">
        <v>600000</v>
      </c>
      <c r="S29" s="8"/>
      <c r="T29" s="8">
        <v>600000</v>
      </c>
      <c r="U29" s="8"/>
      <c r="V29" s="8"/>
      <c r="W29" s="8"/>
    </row>
    <row r="30" ht="22" customHeight="1" spans="1:23">
      <c r="A30" s="7" t="s">
        <v>281</v>
      </c>
      <c r="B30" s="7" t="s">
        <v>296</v>
      </c>
      <c r="C30" s="7" t="s">
        <v>295</v>
      </c>
      <c r="D30" s="7" t="s">
        <v>71</v>
      </c>
      <c r="E30" s="7" t="s">
        <v>113</v>
      </c>
      <c r="F30" s="7" t="s">
        <v>114</v>
      </c>
      <c r="G30" s="7" t="s">
        <v>240</v>
      </c>
      <c r="H30" s="7" t="s">
        <v>241</v>
      </c>
      <c r="I30" s="8">
        <v>4000000</v>
      </c>
      <c r="J30" s="8"/>
      <c r="K30" s="8"/>
      <c r="L30" s="8"/>
      <c r="M30" s="8"/>
      <c r="N30" s="8"/>
      <c r="O30" s="8"/>
      <c r="P30" s="7"/>
      <c r="Q30" s="8"/>
      <c r="R30" s="8">
        <v>4000000</v>
      </c>
      <c r="S30" s="8"/>
      <c r="T30" s="8">
        <v>4000000</v>
      </c>
      <c r="U30" s="8"/>
      <c r="V30" s="8"/>
      <c r="W30" s="8"/>
    </row>
    <row r="31" ht="22" customHeight="1" spans="1:23">
      <c r="A31" s="7" t="s">
        <v>281</v>
      </c>
      <c r="B31" s="7" t="s">
        <v>296</v>
      </c>
      <c r="C31" s="7" t="s">
        <v>295</v>
      </c>
      <c r="D31" s="7" t="s">
        <v>71</v>
      </c>
      <c r="E31" s="7" t="s">
        <v>113</v>
      </c>
      <c r="F31" s="7" t="s">
        <v>114</v>
      </c>
      <c r="G31" s="7" t="s">
        <v>240</v>
      </c>
      <c r="H31" s="7" t="s">
        <v>241</v>
      </c>
      <c r="I31" s="8">
        <v>10394000</v>
      </c>
      <c r="J31" s="8"/>
      <c r="K31" s="8"/>
      <c r="L31" s="8"/>
      <c r="M31" s="8"/>
      <c r="N31" s="8"/>
      <c r="O31" s="8"/>
      <c r="P31" s="7"/>
      <c r="Q31" s="8"/>
      <c r="R31" s="8">
        <v>10394000</v>
      </c>
      <c r="S31" s="8"/>
      <c r="T31" s="8">
        <v>10394000</v>
      </c>
      <c r="U31" s="8"/>
      <c r="V31" s="8"/>
      <c r="W31" s="8"/>
    </row>
    <row r="32" ht="22" customHeight="1" spans="1:23">
      <c r="A32" s="7" t="s">
        <v>281</v>
      </c>
      <c r="B32" s="7" t="s">
        <v>296</v>
      </c>
      <c r="C32" s="7" t="s">
        <v>295</v>
      </c>
      <c r="D32" s="7" t="s">
        <v>71</v>
      </c>
      <c r="E32" s="7" t="s">
        <v>113</v>
      </c>
      <c r="F32" s="7" t="s">
        <v>114</v>
      </c>
      <c r="G32" s="7" t="s">
        <v>240</v>
      </c>
      <c r="H32" s="7" t="s">
        <v>241</v>
      </c>
      <c r="I32" s="8">
        <v>1583600</v>
      </c>
      <c r="J32" s="8"/>
      <c r="K32" s="8"/>
      <c r="L32" s="8"/>
      <c r="M32" s="8"/>
      <c r="N32" s="8"/>
      <c r="O32" s="8"/>
      <c r="P32" s="7"/>
      <c r="Q32" s="8"/>
      <c r="R32" s="8">
        <v>1583600</v>
      </c>
      <c r="S32" s="8"/>
      <c r="T32" s="8">
        <v>1583600</v>
      </c>
      <c r="U32" s="8"/>
      <c r="V32" s="8"/>
      <c r="W32" s="8"/>
    </row>
    <row r="33" ht="22" customHeight="1" spans="1:23">
      <c r="A33" s="7" t="s">
        <v>281</v>
      </c>
      <c r="B33" s="7" t="s">
        <v>296</v>
      </c>
      <c r="C33" s="7" t="s">
        <v>295</v>
      </c>
      <c r="D33" s="7" t="s">
        <v>71</v>
      </c>
      <c r="E33" s="7" t="s">
        <v>113</v>
      </c>
      <c r="F33" s="7" t="s">
        <v>114</v>
      </c>
      <c r="G33" s="7" t="s">
        <v>309</v>
      </c>
      <c r="H33" s="7" t="s">
        <v>310</v>
      </c>
      <c r="I33" s="8">
        <v>415500</v>
      </c>
      <c r="J33" s="8"/>
      <c r="K33" s="8"/>
      <c r="L33" s="8"/>
      <c r="M33" s="8"/>
      <c r="N33" s="8"/>
      <c r="O33" s="8"/>
      <c r="P33" s="7"/>
      <c r="Q33" s="8"/>
      <c r="R33" s="8">
        <v>415500</v>
      </c>
      <c r="S33" s="8"/>
      <c r="T33" s="8">
        <v>415500</v>
      </c>
      <c r="U33" s="8"/>
      <c r="V33" s="8"/>
      <c r="W33" s="8"/>
    </row>
    <row r="34" ht="22" customHeight="1" spans="1:23">
      <c r="A34" s="7" t="s">
        <v>281</v>
      </c>
      <c r="B34" s="7" t="s">
        <v>296</v>
      </c>
      <c r="C34" s="7" t="s">
        <v>295</v>
      </c>
      <c r="D34" s="7" t="s">
        <v>71</v>
      </c>
      <c r="E34" s="7" t="s">
        <v>113</v>
      </c>
      <c r="F34" s="7" t="s">
        <v>114</v>
      </c>
      <c r="G34" s="7" t="s">
        <v>311</v>
      </c>
      <c r="H34" s="7" t="s">
        <v>312</v>
      </c>
      <c r="I34" s="8">
        <v>2100000</v>
      </c>
      <c r="J34" s="8"/>
      <c r="K34" s="8"/>
      <c r="L34" s="8"/>
      <c r="M34" s="8"/>
      <c r="N34" s="8"/>
      <c r="O34" s="8"/>
      <c r="P34" s="7"/>
      <c r="Q34" s="8"/>
      <c r="R34" s="8">
        <v>2100000</v>
      </c>
      <c r="S34" s="8"/>
      <c r="T34" s="8">
        <v>2100000</v>
      </c>
      <c r="U34" s="8"/>
      <c r="V34" s="8"/>
      <c r="W34" s="8"/>
    </row>
    <row r="35" ht="22" customHeight="1" spans="1:23">
      <c r="A35" s="7" t="s">
        <v>281</v>
      </c>
      <c r="B35" s="7" t="s">
        <v>296</v>
      </c>
      <c r="C35" s="7" t="s">
        <v>295</v>
      </c>
      <c r="D35" s="7" t="s">
        <v>71</v>
      </c>
      <c r="E35" s="7" t="s">
        <v>113</v>
      </c>
      <c r="F35" s="7" t="s">
        <v>114</v>
      </c>
      <c r="G35" s="7" t="s">
        <v>313</v>
      </c>
      <c r="H35" s="7" t="s">
        <v>186</v>
      </c>
      <c r="I35" s="8">
        <v>140000</v>
      </c>
      <c r="J35" s="8"/>
      <c r="K35" s="8"/>
      <c r="L35" s="8"/>
      <c r="M35" s="8"/>
      <c r="N35" s="8"/>
      <c r="O35" s="8"/>
      <c r="P35" s="7"/>
      <c r="Q35" s="8"/>
      <c r="R35" s="8">
        <v>140000</v>
      </c>
      <c r="S35" s="8"/>
      <c r="T35" s="8">
        <v>140000</v>
      </c>
      <c r="U35" s="8"/>
      <c r="V35" s="8"/>
      <c r="W35" s="8"/>
    </row>
    <row r="36" ht="22" customHeight="1" spans="1:23">
      <c r="A36" s="7" t="s">
        <v>281</v>
      </c>
      <c r="B36" s="7" t="s">
        <v>296</v>
      </c>
      <c r="C36" s="7" t="s">
        <v>295</v>
      </c>
      <c r="D36" s="7" t="s">
        <v>71</v>
      </c>
      <c r="E36" s="7" t="s">
        <v>113</v>
      </c>
      <c r="F36" s="7" t="s">
        <v>114</v>
      </c>
      <c r="G36" s="7" t="s">
        <v>278</v>
      </c>
      <c r="H36" s="7" t="s">
        <v>279</v>
      </c>
      <c r="I36" s="8">
        <v>142800000</v>
      </c>
      <c r="J36" s="8"/>
      <c r="K36" s="8"/>
      <c r="L36" s="8"/>
      <c r="M36" s="8"/>
      <c r="N36" s="8"/>
      <c r="O36" s="8"/>
      <c r="P36" s="7"/>
      <c r="Q36" s="8"/>
      <c r="R36" s="8">
        <v>142800000</v>
      </c>
      <c r="S36" s="8"/>
      <c r="T36" s="8">
        <v>142800000</v>
      </c>
      <c r="U36" s="8"/>
      <c r="V36" s="8"/>
      <c r="W36" s="8"/>
    </row>
    <row r="37" ht="22" customHeight="1" spans="1:23">
      <c r="A37" s="7" t="s">
        <v>281</v>
      </c>
      <c r="B37" s="7" t="s">
        <v>296</v>
      </c>
      <c r="C37" s="7" t="s">
        <v>295</v>
      </c>
      <c r="D37" s="7" t="s">
        <v>71</v>
      </c>
      <c r="E37" s="7" t="s">
        <v>113</v>
      </c>
      <c r="F37" s="7" t="s">
        <v>114</v>
      </c>
      <c r="G37" s="7" t="s">
        <v>278</v>
      </c>
      <c r="H37" s="7" t="s">
        <v>279</v>
      </c>
      <c r="I37" s="8">
        <v>105979700</v>
      </c>
      <c r="J37" s="8"/>
      <c r="K37" s="8"/>
      <c r="L37" s="8"/>
      <c r="M37" s="8"/>
      <c r="N37" s="8"/>
      <c r="O37" s="8"/>
      <c r="P37" s="7"/>
      <c r="Q37" s="8"/>
      <c r="R37" s="8">
        <v>105979700</v>
      </c>
      <c r="S37" s="8"/>
      <c r="T37" s="8">
        <v>105979700</v>
      </c>
      <c r="U37" s="8"/>
      <c r="V37" s="8"/>
      <c r="W37" s="8"/>
    </row>
    <row r="38" ht="22" customHeight="1" spans="1:23">
      <c r="A38" s="7" t="s">
        <v>281</v>
      </c>
      <c r="B38" s="7" t="s">
        <v>296</v>
      </c>
      <c r="C38" s="7" t="s">
        <v>295</v>
      </c>
      <c r="D38" s="7" t="s">
        <v>71</v>
      </c>
      <c r="E38" s="7" t="s">
        <v>113</v>
      </c>
      <c r="F38" s="7" t="s">
        <v>114</v>
      </c>
      <c r="G38" s="7" t="s">
        <v>278</v>
      </c>
      <c r="H38" s="7" t="s">
        <v>279</v>
      </c>
      <c r="I38" s="8">
        <v>2066100</v>
      </c>
      <c r="J38" s="8"/>
      <c r="K38" s="8"/>
      <c r="L38" s="8"/>
      <c r="M38" s="8"/>
      <c r="N38" s="8"/>
      <c r="O38" s="8"/>
      <c r="P38" s="7"/>
      <c r="Q38" s="8"/>
      <c r="R38" s="8">
        <v>2066100</v>
      </c>
      <c r="S38" s="8"/>
      <c r="T38" s="8">
        <v>2066100</v>
      </c>
      <c r="U38" s="8"/>
      <c r="V38" s="8"/>
      <c r="W38" s="8"/>
    </row>
    <row r="39" ht="22" customHeight="1" spans="1:23">
      <c r="A39" s="7" t="s">
        <v>281</v>
      </c>
      <c r="B39" s="7" t="s">
        <v>296</v>
      </c>
      <c r="C39" s="7" t="s">
        <v>295</v>
      </c>
      <c r="D39" s="7" t="s">
        <v>71</v>
      </c>
      <c r="E39" s="7" t="s">
        <v>113</v>
      </c>
      <c r="F39" s="7" t="s">
        <v>114</v>
      </c>
      <c r="G39" s="7" t="s">
        <v>314</v>
      </c>
      <c r="H39" s="7" t="s">
        <v>315</v>
      </c>
      <c r="I39" s="8">
        <v>406800</v>
      </c>
      <c r="J39" s="8"/>
      <c r="K39" s="8"/>
      <c r="L39" s="8"/>
      <c r="M39" s="8"/>
      <c r="N39" s="8"/>
      <c r="O39" s="8"/>
      <c r="P39" s="7"/>
      <c r="Q39" s="8"/>
      <c r="R39" s="8">
        <v>406800</v>
      </c>
      <c r="S39" s="8"/>
      <c r="T39" s="8">
        <v>406800</v>
      </c>
      <c r="U39" s="8"/>
      <c r="V39" s="8"/>
      <c r="W39" s="8"/>
    </row>
    <row r="40" ht="22" customHeight="1" spans="1:23">
      <c r="A40" s="7" t="s">
        <v>281</v>
      </c>
      <c r="B40" s="7" t="s">
        <v>296</v>
      </c>
      <c r="C40" s="7" t="s">
        <v>295</v>
      </c>
      <c r="D40" s="7" t="s">
        <v>71</v>
      </c>
      <c r="E40" s="7" t="s">
        <v>113</v>
      </c>
      <c r="F40" s="7" t="s">
        <v>114</v>
      </c>
      <c r="G40" s="7" t="s">
        <v>316</v>
      </c>
      <c r="H40" s="7" t="s">
        <v>317</v>
      </c>
      <c r="I40" s="8">
        <v>2120800</v>
      </c>
      <c r="J40" s="8"/>
      <c r="K40" s="8"/>
      <c r="L40" s="8"/>
      <c r="M40" s="8"/>
      <c r="N40" s="8"/>
      <c r="O40" s="8"/>
      <c r="P40" s="7"/>
      <c r="Q40" s="8"/>
      <c r="R40" s="8">
        <v>2120800</v>
      </c>
      <c r="S40" s="8"/>
      <c r="T40" s="8">
        <v>2120800</v>
      </c>
      <c r="U40" s="8"/>
      <c r="V40" s="8"/>
      <c r="W40" s="8"/>
    </row>
    <row r="41" ht="22" customHeight="1" spans="1:23">
      <c r="A41" s="7" t="s">
        <v>281</v>
      </c>
      <c r="B41" s="7" t="s">
        <v>296</v>
      </c>
      <c r="C41" s="7" t="s">
        <v>295</v>
      </c>
      <c r="D41" s="7" t="s">
        <v>71</v>
      </c>
      <c r="E41" s="7" t="s">
        <v>113</v>
      </c>
      <c r="F41" s="7" t="s">
        <v>114</v>
      </c>
      <c r="G41" s="7" t="s">
        <v>316</v>
      </c>
      <c r="H41" s="7" t="s">
        <v>317</v>
      </c>
      <c r="I41" s="8">
        <v>140000</v>
      </c>
      <c r="J41" s="8"/>
      <c r="K41" s="8"/>
      <c r="L41" s="8"/>
      <c r="M41" s="8"/>
      <c r="N41" s="8"/>
      <c r="O41" s="8"/>
      <c r="P41" s="7"/>
      <c r="Q41" s="8"/>
      <c r="R41" s="8">
        <v>140000</v>
      </c>
      <c r="S41" s="8"/>
      <c r="T41" s="8">
        <v>140000</v>
      </c>
      <c r="U41" s="8"/>
      <c r="V41" s="8"/>
      <c r="W41" s="8"/>
    </row>
    <row r="42" ht="22" customHeight="1" spans="1:23">
      <c r="A42" s="7" t="s">
        <v>281</v>
      </c>
      <c r="B42" s="7" t="s">
        <v>296</v>
      </c>
      <c r="C42" s="7" t="s">
        <v>295</v>
      </c>
      <c r="D42" s="7" t="s">
        <v>71</v>
      </c>
      <c r="E42" s="7" t="s">
        <v>113</v>
      </c>
      <c r="F42" s="7" t="s">
        <v>114</v>
      </c>
      <c r="G42" s="7" t="s">
        <v>318</v>
      </c>
      <c r="H42" s="7" t="s">
        <v>319</v>
      </c>
      <c r="I42" s="8">
        <v>4414300</v>
      </c>
      <c r="J42" s="8"/>
      <c r="K42" s="8"/>
      <c r="L42" s="8"/>
      <c r="M42" s="8"/>
      <c r="N42" s="8"/>
      <c r="O42" s="8"/>
      <c r="P42" s="7"/>
      <c r="Q42" s="8"/>
      <c r="R42" s="8">
        <v>4414300</v>
      </c>
      <c r="S42" s="8"/>
      <c r="T42" s="8">
        <v>4414300</v>
      </c>
      <c r="U42" s="8"/>
      <c r="V42" s="8"/>
      <c r="W42" s="8"/>
    </row>
    <row r="43" ht="22" customHeight="1" spans="1:23">
      <c r="A43" s="7" t="s">
        <v>281</v>
      </c>
      <c r="B43" s="7" t="s">
        <v>296</v>
      </c>
      <c r="C43" s="7" t="s">
        <v>295</v>
      </c>
      <c r="D43" s="7" t="s">
        <v>71</v>
      </c>
      <c r="E43" s="7" t="s">
        <v>113</v>
      </c>
      <c r="F43" s="7" t="s">
        <v>114</v>
      </c>
      <c r="G43" s="7" t="s">
        <v>320</v>
      </c>
      <c r="H43" s="7" t="s">
        <v>321</v>
      </c>
      <c r="I43" s="8">
        <v>4250000</v>
      </c>
      <c r="J43" s="8"/>
      <c r="K43" s="8"/>
      <c r="L43" s="8"/>
      <c r="M43" s="8"/>
      <c r="N43" s="8"/>
      <c r="O43" s="8"/>
      <c r="P43" s="7"/>
      <c r="Q43" s="8"/>
      <c r="R43" s="8">
        <v>4250000</v>
      </c>
      <c r="S43" s="8"/>
      <c r="T43" s="8">
        <v>4250000</v>
      </c>
      <c r="U43" s="8"/>
      <c r="V43" s="8"/>
      <c r="W43" s="8"/>
    </row>
    <row r="44" ht="22" customHeight="1" spans="1:23">
      <c r="A44" s="7" t="s">
        <v>281</v>
      </c>
      <c r="B44" s="7" t="s">
        <v>296</v>
      </c>
      <c r="C44" s="7" t="s">
        <v>295</v>
      </c>
      <c r="D44" s="7" t="s">
        <v>71</v>
      </c>
      <c r="E44" s="7" t="s">
        <v>113</v>
      </c>
      <c r="F44" s="7" t="s">
        <v>114</v>
      </c>
      <c r="G44" s="7" t="s">
        <v>322</v>
      </c>
      <c r="H44" s="7" t="s">
        <v>323</v>
      </c>
      <c r="I44" s="8">
        <v>1006780</v>
      </c>
      <c r="J44" s="8"/>
      <c r="K44" s="8"/>
      <c r="L44" s="8"/>
      <c r="M44" s="8"/>
      <c r="N44" s="8"/>
      <c r="O44" s="8"/>
      <c r="P44" s="7"/>
      <c r="Q44" s="8"/>
      <c r="R44" s="8">
        <v>1006780</v>
      </c>
      <c r="S44" s="8"/>
      <c r="T44" s="8">
        <v>1006780</v>
      </c>
      <c r="U44" s="8"/>
      <c r="V44" s="8"/>
      <c r="W44" s="8"/>
    </row>
    <row r="45" ht="22" customHeight="1" spans="1:23">
      <c r="A45" s="7" t="s">
        <v>281</v>
      </c>
      <c r="B45" s="7" t="s">
        <v>296</v>
      </c>
      <c r="C45" s="7" t="s">
        <v>295</v>
      </c>
      <c r="D45" s="7" t="s">
        <v>71</v>
      </c>
      <c r="E45" s="7" t="s">
        <v>113</v>
      </c>
      <c r="F45" s="7" t="s">
        <v>114</v>
      </c>
      <c r="G45" s="7" t="s">
        <v>324</v>
      </c>
      <c r="H45" s="7" t="s">
        <v>325</v>
      </c>
      <c r="I45" s="8">
        <v>460580</v>
      </c>
      <c r="J45" s="8"/>
      <c r="K45" s="8"/>
      <c r="L45" s="8"/>
      <c r="M45" s="8"/>
      <c r="N45" s="8"/>
      <c r="O45" s="8"/>
      <c r="P45" s="7"/>
      <c r="Q45" s="8"/>
      <c r="R45" s="8">
        <v>460580</v>
      </c>
      <c r="S45" s="8"/>
      <c r="T45" s="8">
        <v>460580</v>
      </c>
      <c r="U45" s="8"/>
      <c r="V45" s="8"/>
      <c r="W45" s="8"/>
    </row>
    <row r="46" ht="22" customHeight="1" spans="1:23">
      <c r="A46" s="7" t="s">
        <v>281</v>
      </c>
      <c r="B46" s="7" t="s">
        <v>296</v>
      </c>
      <c r="C46" s="7" t="s">
        <v>295</v>
      </c>
      <c r="D46" s="7" t="s">
        <v>71</v>
      </c>
      <c r="E46" s="7" t="s">
        <v>113</v>
      </c>
      <c r="F46" s="7" t="s">
        <v>114</v>
      </c>
      <c r="G46" s="7" t="s">
        <v>248</v>
      </c>
      <c r="H46" s="7" t="s">
        <v>249</v>
      </c>
      <c r="I46" s="8">
        <v>11333740</v>
      </c>
      <c r="J46" s="8"/>
      <c r="K46" s="8"/>
      <c r="L46" s="8"/>
      <c r="M46" s="8"/>
      <c r="N46" s="8"/>
      <c r="O46" s="8"/>
      <c r="P46" s="7"/>
      <c r="Q46" s="8"/>
      <c r="R46" s="8">
        <v>11333740</v>
      </c>
      <c r="S46" s="8"/>
      <c r="T46" s="8">
        <v>11333740</v>
      </c>
      <c r="U46" s="8"/>
      <c r="V46" s="8"/>
      <c r="W46" s="8"/>
    </row>
    <row r="47" ht="22" customHeight="1" spans="1:23">
      <c r="A47" s="7"/>
      <c r="B47" s="7"/>
      <c r="C47" s="7" t="s">
        <v>326</v>
      </c>
      <c r="D47" s="7"/>
      <c r="E47" s="7"/>
      <c r="F47" s="7"/>
      <c r="G47" s="7"/>
      <c r="H47" s="7"/>
      <c r="I47" s="17">
        <v>80000</v>
      </c>
      <c r="J47" s="8">
        <v>80000</v>
      </c>
      <c r="K47" s="8">
        <v>80000</v>
      </c>
      <c r="L47" s="8"/>
      <c r="M47" s="8"/>
      <c r="N47" s="8"/>
      <c r="O47" s="8"/>
      <c r="P47" s="7"/>
      <c r="Q47" s="8"/>
      <c r="R47" s="8"/>
      <c r="S47" s="8"/>
      <c r="T47" s="8"/>
      <c r="U47" s="8"/>
      <c r="V47" s="8"/>
      <c r="W47" s="8"/>
    </row>
    <row r="48" ht="22" customHeight="1" spans="1:23">
      <c r="A48" s="7" t="s">
        <v>276</v>
      </c>
      <c r="B48" s="7" t="s">
        <v>327</v>
      </c>
      <c r="C48" s="7" t="s">
        <v>326</v>
      </c>
      <c r="D48" s="7" t="s">
        <v>71</v>
      </c>
      <c r="E48" s="7" t="s">
        <v>117</v>
      </c>
      <c r="F48" s="7" t="s">
        <v>118</v>
      </c>
      <c r="G48" s="7" t="s">
        <v>278</v>
      </c>
      <c r="H48" s="7" t="s">
        <v>279</v>
      </c>
      <c r="I48" s="8">
        <v>80000</v>
      </c>
      <c r="J48" s="8">
        <v>80000</v>
      </c>
      <c r="K48" s="8">
        <v>80000</v>
      </c>
      <c r="L48" s="8"/>
      <c r="M48" s="8"/>
      <c r="N48" s="8"/>
      <c r="O48" s="8"/>
      <c r="P48" s="7"/>
      <c r="Q48" s="8"/>
      <c r="R48" s="8"/>
      <c r="S48" s="8"/>
      <c r="T48" s="8"/>
      <c r="U48" s="8"/>
      <c r="V48" s="8"/>
      <c r="W48" s="8"/>
    </row>
    <row r="49" ht="22" customHeight="1" spans="1:23">
      <c r="A49" s="7"/>
      <c r="B49" s="7"/>
      <c r="C49" s="7" t="s">
        <v>328</v>
      </c>
      <c r="D49" s="7"/>
      <c r="E49" s="7"/>
      <c r="F49" s="7"/>
      <c r="G49" s="7"/>
      <c r="H49" s="7"/>
      <c r="I49" s="17">
        <v>12000</v>
      </c>
      <c r="J49" s="8">
        <v>12000</v>
      </c>
      <c r="K49" s="8">
        <v>12000</v>
      </c>
      <c r="L49" s="8"/>
      <c r="M49" s="8"/>
      <c r="N49" s="8"/>
      <c r="O49" s="8"/>
      <c r="P49" s="7"/>
      <c r="Q49" s="8"/>
      <c r="R49" s="8"/>
      <c r="S49" s="8"/>
      <c r="T49" s="8"/>
      <c r="U49" s="8"/>
      <c r="V49" s="8"/>
      <c r="W49" s="8"/>
    </row>
    <row r="50" ht="22" customHeight="1" spans="1:23">
      <c r="A50" s="7" t="s">
        <v>276</v>
      </c>
      <c r="B50" s="7" t="s">
        <v>329</v>
      </c>
      <c r="C50" s="7" t="s">
        <v>328</v>
      </c>
      <c r="D50" s="7" t="s">
        <v>71</v>
      </c>
      <c r="E50" s="7" t="s">
        <v>103</v>
      </c>
      <c r="F50" s="7" t="s">
        <v>104</v>
      </c>
      <c r="G50" s="7" t="s">
        <v>248</v>
      </c>
      <c r="H50" s="7" t="s">
        <v>249</v>
      </c>
      <c r="I50" s="8">
        <v>12000</v>
      </c>
      <c r="J50" s="8">
        <v>12000</v>
      </c>
      <c r="K50" s="8">
        <v>12000</v>
      </c>
      <c r="L50" s="8"/>
      <c r="M50" s="8"/>
      <c r="N50" s="8"/>
      <c r="O50" s="8"/>
      <c r="P50" s="7"/>
      <c r="Q50" s="8"/>
      <c r="R50" s="8"/>
      <c r="S50" s="8"/>
      <c r="T50" s="8"/>
      <c r="U50" s="8"/>
      <c r="V50" s="8"/>
      <c r="W50" s="8"/>
    </row>
    <row r="51" ht="22" customHeight="1" spans="1:23">
      <c r="A51" s="9" t="s">
        <v>57</v>
      </c>
      <c r="B51" s="9"/>
      <c r="C51" s="9"/>
      <c r="D51" s="9"/>
      <c r="E51" s="9"/>
      <c r="F51" s="9"/>
      <c r="G51" s="9"/>
      <c r="H51" s="9"/>
      <c r="I51" s="8">
        <v>529543400</v>
      </c>
      <c r="J51" s="8">
        <v>1122000</v>
      </c>
      <c r="K51" s="8">
        <v>1122000</v>
      </c>
      <c r="L51" s="8"/>
      <c r="M51" s="8"/>
      <c r="N51" s="8"/>
      <c r="O51" s="8"/>
      <c r="P51" s="8"/>
      <c r="Q51" s="8"/>
      <c r="R51" s="8">
        <v>528421400</v>
      </c>
      <c r="S51" s="8"/>
      <c r="T51" s="8">
        <v>528421400</v>
      </c>
      <c r="U51" s="8"/>
      <c r="V51" s="8"/>
      <c r="W51" s="8"/>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showZeros="0" workbookViewId="0">
      <selection activeCell="C20" sqref="C20"/>
    </sheetView>
  </sheetViews>
  <sheetFormatPr defaultColWidth="10.712962962963" defaultRowHeight="12" customHeight="1"/>
  <cols>
    <col min="1" max="1" width="53.2777777777778" customWidth="1"/>
    <col min="2" max="2" width="50.7037037037037" customWidth="1"/>
    <col min="3" max="3" width="19.8518518518519" customWidth="1"/>
    <col min="4" max="4" width="18.8518518518519" customWidth="1"/>
    <col min="5" max="5" width="37.9907407407407" customWidth="1"/>
    <col min="6" max="6" width="12" customWidth="1"/>
    <col min="7" max="7" width="18.8518518518519" customWidth="1"/>
    <col min="8" max="8" width="12" customWidth="1"/>
    <col min="9" max="9" width="18.8518518518519" customWidth="1"/>
    <col min="10" max="10" width="39.2777777777778" customWidth="1"/>
  </cols>
  <sheetData>
    <row r="1" ht="15.75" customHeight="1" spans="1:10">
      <c r="A1" s="23" t="s">
        <v>330</v>
      </c>
      <c r="B1" s="19"/>
      <c r="C1" s="19"/>
      <c r="D1" s="19"/>
      <c r="E1" s="19"/>
      <c r="F1" s="19"/>
      <c r="G1" s="19"/>
      <c r="H1" s="19"/>
      <c r="I1" s="19"/>
      <c r="J1" s="19" t="s">
        <v>331</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"单位名称："&amp;"楚雄彝族自治州中医医院"</f>
        <v>单位名称：楚雄彝族自治州中医医院</v>
      </c>
      <c r="B3" s="42"/>
      <c r="C3" s="42"/>
      <c r="D3" s="42"/>
      <c r="E3" s="42"/>
      <c r="F3" s="43"/>
      <c r="G3" s="42"/>
      <c r="H3" s="43"/>
      <c r="I3" s="43"/>
      <c r="J3" s="43"/>
    </row>
    <row r="4" ht="60" customHeight="1" spans="1:10">
      <c r="A4" s="44" t="s">
        <v>332</v>
      </c>
      <c r="B4" s="44" t="s">
        <v>333</v>
      </c>
      <c r="C4" s="44" t="s">
        <v>334</v>
      </c>
      <c r="D4" s="44" t="s">
        <v>335</v>
      </c>
      <c r="E4" s="44" t="s">
        <v>336</v>
      </c>
      <c r="F4" s="44" t="s">
        <v>337</v>
      </c>
      <c r="G4" s="44" t="s">
        <v>338</v>
      </c>
      <c r="H4" s="44" t="s">
        <v>339</v>
      </c>
      <c r="I4" s="44" t="s">
        <v>340</v>
      </c>
      <c r="J4" s="44" t="s">
        <v>341</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326</v>
      </c>
      <c r="B7" s="48" t="s">
        <v>342</v>
      </c>
      <c r="C7" s="47"/>
      <c r="D7" s="47"/>
      <c r="E7" s="47"/>
      <c r="F7" s="47"/>
      <c r="G7" s="47"/>
      <c r="H7" s="47"/>
      <c r="I7" s="47"/>
      <c r="J7" s="47"/>
    </row>
    <row r="8" ht="52" customHeight="1" spans="1:10">
      <c r="A8" s="47"/>
      <c r="B8" s="47"/>
      <c r="C8" s="46" t="s">
        <v>343</v>
      </c>
      <c r="D8" s="46" t="s">
        <v>344</v>
      </c>
      <c r="E8" s="46" t="s">
        <v>345</v>
      </c>
      <c r="F8" s="46" t="s">
        <v>346</v>
      </c>
      <c r="G8" s="46" t="s">
        <v>347</v>
      </c>
      <c r="H8" s="46" t="s">
        <v>348</v>
      </c>
      <c r="I8" s="46" t="s">
        <v>349</v>
      </c>
      <c r="J8" s="48" t="s">
        <v>345</v>
      </c>
    </row>
    <row r="9" ht="52" customHeight="1" spans="1:10">
      <c r="A9" s="7"/>
      <c r="B9" s="7"/>
      <c r="C9" s="46" t="s">
        <v>343</v>
      </c>
      <c r="D9" s="46" t="s">
        <v>344</v>
      </c>
      <c r="E9" s="46" t="s">
        <v>350</v>
      </c>
      <c r="F9" s="46" t="s">
        <v>351</v>
      </c>
      <c r="G9" s="46" t="s">
        <v>347</v>
      </c>
      <c r="H9" s="46" t="s">
        <v>352</v>
      </c>
      <c r="I9" s="46" t="s">
        <v>349</v>
      </c>
      <c r="J9" s="48" t="s">
        <v>350</v>
      </c>
    </row>
    <row r="10" ht="52" customHeight="1" spans="1:10">
      <c r="A10" s="7"/>
      <c r="B10" s="7"/>
      <c r="C10" s="46" t="s">
        <v>343</v>
      </c>
      <c r="D10" s="46" t="s">
        <v>344</v>
      </c>
      <c r="E10" s="46" t="s">
        <v>353</v>
      </c>
      <c r="F10" s="46" t="s">
        <v>346</v>
      </c>
      <c r="G10" s="46" t="s">
        <v>354</v>
      </c>
      <c r="H10" s="46" t="s">
        <v>352</v>
      </c>
      <c r="I10" s="46" t="s">
        <v>349</v>
      </c>
      <c r="J10" s="48" t="s">
        <v>353</v>
      </c>
    </row>
    <row r="11" ht="52" customHeight="1" spans="1:10">
      <c r="A11" s="7"/>
      <c r="B11" s="7"/>
      <c r="C11" s="46" t="s">
        <v>343</v>
      </c>
      <c r="D11" s="46" t="s">
        <v>344</v>
      </c>
      <c r="E11" s="46" t="s">
        <v>355</v>
      </c>
      <c r="F11" s="46" t="s">
        <v>346</v>
      </c>
      <c r="G11" s="46" t="s">
        <v>356</v>
      </c>
      <c r="H11" s="46" t="s">
        <v>348</v>
      </c>
      <c r="I11" s="46" t="s">
        <v>349</v>
      </c>
      <c r="J11" s="48" t="s">
        <v>355</v>
      </c>
    </row>
    <row r="12" ht="52" customHeight="1" spans="1:10">
      <c r="A12" s="7"/>
      <c r="B12" s="7"/>
      <c r="C12" s="46" t="s">
        <v>343</v>
      </c>
      <c r="D12" s="46" t="s">
        <v>344</v>
      </c>
      <c r="E12" s="46" t="s">
        <v>357</v>
      </c>
      <c r="F12" s="46" t="s">
        <v>358</v>
      </c>
      <c r="G12" s="46" t="s">
        <v>83</v>
      </c>
      <c r="H12" s="46" t="s">
        <v>359</v>
      </c>
      <c r="I12" s="46" t="s">
        <v>349</v>
      </c>
      <c r="J12" s="48" t="s">
        <v>357</v>
      </c>
    </row>
    <row r="13" ht="52" customHeight="1" spans="1:10">
      <c r="A13" s="7"/>
      <c r="B13" s="7"/>
      <c r="C13" s="46" t="s">
        <v>343</v>
      </c>
      <c r="D13" s="46" t="s">
        <v>344</v>
      </c>
      <c r="E13" s="46" t="s">
        <v>360</v>
      </c>
      <c r="F13" s="46" t="s">
        <v>346</v>
      </c>
      <c r="G13" s="46" t="s">
        <v>84</v>
      </c>
      <c r="H13" s="46" t="s">
        <v>359</v>
      </c>
      <c r="I13" s="46" t="s">
        <v>349</v>
      </c>
      <c r="J13" s="48" t="s">
        <v>360</v>
      </c>
    </row>
    <row r="14" ht="52" customHeight="1" spans="1:10">
      <c r="A14" s="7"/>
      <c r="B14" s="7"/>
      <c r="C14" s="46" t="s">
        <v>343</v>
      </c>
      <c r="D14" s="46" t="s">
        <v>344</v>
      </c>
      <c r="E14" s="46" t="s">
        <v>361</v>
      </c>
      <c r="F14" s="46" t="s">
        <v>346</v>
      </c>
      <c r="G14" s="46" t="s">
        <v>84</v>
      </c>
      <c r="H14" s="46" t="s">
        <v>359</v>
      </c>
      <c r="I14" s="46" t="s">
        <v>349</v>
      </c>
      <c r="J14" s="48" t="s">
        <v>361</v>
      </c>
    </row>
    <row r="15" ht="52" customHeight="1" spans="1:10">
      <c r="A15" s="7"/>
      <c r="B15" s="7"/>
      <c r="C15" s="46" t="s">
        <v>343</v>
      </c>
      <c r="D15" s="46" t="s">
        <v>344</v>
      </c>
      <c r="E15" s="46" t="s">
        <v>362</v>
      </c>
      <c r="F15" s="46" t="s">
        <v>346</v>
      </c>
      <c r="G15" s="46" t="s">
        <v>86</v>
      </c>
      <c r="H15" s="46" t="s">
        <v>363</v>
      </c>
      <c r="I15" s="46" t="s">
        <v>349</v>
      </c>
      <c r="J15" s="48" t="s">
        <v>362</v>
      </c>
    </row>
    <row r="16" ht="52" customHeight="1" spans="1:10">
      <c r="A16" s="7"/>
      <c r="B16" s="7"/>
      <c r="C16" s="46" t="s">
        <v>343</v>
      </c>
      <c r="D16" s="46" t="s">
        <v>344</v>
      </c>
      <c r="E16" s="46" t="s">
        <v>364</v>
      </c>
      <c r="F16" s="46" t="s">
        <v>346</v>
      </c>
      <c r="G16" s="46" t="s">
        <v>83</v>
      </c>
      <c r="H16" s="46" t="s">
        <v>363</v>
      </c>
      <c r="I16" s="46" t="s">
        <v>349</v>
      </c>
      <c r="J16" s="48" t="s">
        <v>364</v>
      </c>
    </row>
    <row r="17" ht="52" customHeight="1" spans="1:10">
      <c r="A17" s="7"/>
      <c r="B17" s="7"/>
      <c r="C17" s="46" t="s">
        <v>365</v>
      </c>
      <c r="D17" s="46" t="s">
        <v>366</v>
      </c>
      <c r="E17" s="46" t="s">
        <v>367</v>
      </c>
      <c r="F17" s="46" t="s">
        <v>351</v>
      </c>
      <c r="G17" s="46" t="s">
        <v>347</v>
      </c>
      <c r="H17" s="46" t="s">
        <v>352</v>
      </c>
      <c r="I17" s="46" t="s">
        <v>349</v>
      </c>
      <c r="J17" s="48" t="s">
        <v>368</v>
      </c>
    </row>
    <row r="18" ht="52" customHeight="1" spans="1:10">
      <c r="A18" s="7"/>
      <c r="B18" s="7"/>
      <c r="C18" s="46" t="s">
        <v>365</v>
      </c>
      <c r="D18" s="46" t="s">
        <v>369</v>
      </c>
      <c r="E18" s="46" t="s">
        <v>370</v>
      </c>
      <c r="F18" s="46" t="s">
        <v>351</v>
      </c>
      <c r="G18" s="46" t="s">
        <v>371</v>
      </c>
      <c r="H18" s="46"/>
      <c r="I18" s="46" t="s">
        <v>372</v>
      </c>
      <c r="J18" s="48" t="s">
        <v>370</v>
      </c>
    </row>
    <row r="19" ht="52" customHeight="1" spans="1:10">
      <c r="A19" s="7"/>
      <c r="B19" s="7"/>
      <c r="C19" s="46" t="s">
        <v>373</v>
      </c>
      <c r="D19" s="46" t="s">
        <v>374</v>
      </c>
      <c r="E19" s="46" t="s">
        <v>375</v>
      </c>
      <c r="F19" s="46" t="s">
        <v>351</v>
      </c>
      <c r="G19" s="46" t="s">
        <v>376</v>
      </c>
      <c r="H19" s="46" t="s">
        <v>352</v>
      </c>
      <c r="I19" s="46" t="s">
        <v>372</v>
      </c>
      <c r="J19" s="48" t="s">
        <v>377</v>
      </c>
    </row>
    <row r="20" ht="52" customHeight="1" spans="1:10">
      <c r="A20" s="47" t="s">
        <v>328</v>
      </c>
      <c r="B20" s="48" t="s">
        <v>378</v>
      </c>
      <c r="C20" s="7"/>
      <c r="D20" s="7"/>
      <c r="E20" s="7"/>
      <c r="F20" s="7"/>
      <c r="G20" s="7"/>
      <c r="H20" s="7"/>
      <c r="I20" s="7"/>
      <c r="J20" s="7"/>
    </row>
    <row r="21" ht="52" customHeight="1" spans="1:10">
      <c r="A21" s="7"/>
      <c r="B21" s="7"/>
      <c r="C21" s="46" t="s">
        <v>343</v>
      </c>
      <c r="D21" s="46" t="s">
        <v>344</v>
      </c>
      <c r="E21" s="46" t="s">
        <v>379</v>
      </c>
      <c r="F21" s="46" t="s">
        <v>346</v>
      </c>
      <c r="G21" s="46" t="s">
        <v>380</v>
      </c>
      <c r="H21" s="46" t="s">
        <v>359</v>
      </c>
      <c r="I21" s="46" t="s">
        <v>349</v>
      </c>
      <c r="J21" s="48" t="s">
        <v>381</v>
      </c>
    </row>
    <row r="22" ht="52" customHeight="1" spans="1:10">
      <c r="A22" s="7"/>
      <c r="B22" s="7"/>
      <c r="C22" s="46" t="s">
        <v>343</v>
      </c>
      <c r="D22" s="46" t="s">
        <v>382</v>
      </c>
      <c r="E22" s="46" t="s">
        <v>383</v>
      </c>
      <c r="F22" s="46" t="s">
        <v>346</v>
      </c>
      <c r="G22" s="46" t="s">
        <v>384</v>
      </c>
      <c r="H22" s="46" t="s">
        <v>352</v>
      </c>
      <c r="I22" s="46" t="s">
        <v>349</v>
      </c>
      <c r="J22" s="48" t="s">
        <v>385</v>
      </c>
    </row>
    <row r="23" ht="52" customHeight="1" spans="1:10">
      <c r="A23" s="7"/>
      <c r="B23" s="7"/>
      <c r="C23" s="46" t="s">
        <v>365</v>
      </c>
      <c r="D23" s="46" t="s">
        <v>366</v>
      </c>
      <c r="E23" s="46" t="s">
        <v>386</v>
      </c>
      <c r="F23" s="46" t="s">
        <v>351</v>
      </c>
      <c r="G23" s="46" t="s">
        <v>354</v>
      </c>
      <c r="H23" s="46" t="s">
        <v>352</v>
      </c>
      <c r="I23" s="46" t="s">
        <v>372</v>
      </c>
      <c r="J23" s="48" t="s">
        <v>387</v>
      </c>
    </row>
    <row r="24" ht="52" customHeight="1" spans="1:10">
      <c r="A24" s="7"/>
      <c r="B24" s="7"/>
      <c r="C24" s="46" t="s">
        <v>373</v>
      </c>
      <c r="D24" s="46" t="s">
        <v>374</v>
      </c>
      <c r="E24" s="46" t="s">
        <v>388</v>
      </c>
      <c r="F24" s="46" t="s">
        <v>351</v>
      </c>
      <c r="G24" s="46" t="s">
        <v>354</v>
      </c>
      <c r="H24" s="46" t="s">
        <v>352</v>
      </c>
      <c r="I24" s="46" t="s">
        <v>372</v>
      </c>
      <c r="J24" s="48" t="s">
        <v>389</v>
      </c>
    </row>
    <row r="25" ht="52" customHeight="1" spans="1:10">
      <c r="A25" s="47" t="s">
        <v>295</v>
      </c>
      <c r="B25" s="48" t="s">
        <v>390</v>
      </c>
      <c r="C25" s="7"/>
      <c r="D25" s="7"/>
      <c r="E25" s="7"/>
      <c r="F25" s="7"/>
      <c r="G25" s="7"/>
      <c r="H25" s="7"/>
      <c r="I25" s="7"/>
      <c r="J25" s="7"/>
    </row>
    <row r="26" ht="52" customHeight="1" spans="1:10">
      <c r="A26" s="7"/>
      <c r="B26" s="7"/>
      <c r="C26" s="46" t="s">
        <v>343</v>
      </c>
      <c r="D26" s="46" t="s">
        <v>382</v>
      </c>
      <c r="E26" s="46" t="s">
        <v>391</v>
      </c>
      <c r="F26" s="46" t="s">
        <v>346</v>
      </c>
      <c r="G26" s="46" t="s">
        <v>392</v>
      </c>
      <c r="H26" s="46" t="s">
        <v>352</v>
      </c>
      <c r="I26" s="46" t="s">
        <v>349</v>
      </c>
      <c r="J26" s="48" t="s">
        <v>393</v>
      </c>
    </row>
    <row r="27" ht="52" customHeight="1" spans="1:10">
      <c r="A27" s="7"/>
      <c r="B27" s="7"/>
      <c r="C27" s="46" t="s">
        <v>343</v>
      </c>
      <c r="D27" s="46" t="s">
        <v>382</v>
      </c>
      <c r="E27" s="46" t="s">
        <v>394</v>
      </c>
      <c r="F27" s="46" t="s">
        <v>346</v>
      </c>
      <c r="G27" s="46" t="s">
        <v>392</v>
      </c>
      <c r="H27" s="46" t="s">
        <v>352</v>
      </c>
      <c r="I27" s="46" t="s">
        <v>349</v>
      </c>
      <c r="J27" s="48" t="s">
        <v>395</v>
      </c>
    </row>
    <row r="28" ht="52" customHeight="1" spans="1:10">
      <c r="A28" s="7"/>
      <c r="B28" s="7"/>
      <c r="C28" s="46" t="s">
        <v>343</v>
      </c>
      <c r="D28" s="46" t="s">
        <v>382</v>
      </c>
      <c r="E28" s="46" t="s">
        <v>396</v>
      </c>
      <c r="F28" s="46" t="s">
        <v>351</v>
      </c>
      <c r="G28" s="46" t="s">
        <v>347</v>
      </c>
      <c r="H28" s="46" t="s">
        <v>352</v>
      </c>
      <c r="I28" s="46" t="s">
        <v>349</v>
      </c>
      <c r="J28" s="48" t="s">
        <v>397</v>
      </c>
    </row>
    <row r="29" ht="52" customHeight="1" spans="1:10">
      <c r="A29" s="7"/>
      <c r="B29" s="7"/>
      <c r="C29" s="46" t="s">
        <v>343</v>
      </c>
      <c r="D29" s="46" t="s">
        <v>382</v>
      </c>
      <c r="E29" s="46" t="s">
        <v>398</v>
      </c>
      <c r="F29" s="46" t="s">
        <v>351</v>
      </c>
      <c r="G29" s="46" t="s">
        <v>399</v>
      </c>
      <c r="H29" s="46" t="s">
        <v>352</v>
      </c>
      <c r="I29" s="46" t="s">
        <v>349</v>
      </c>
      <c r="J29" s="48" t="s">
        <v>400</v>
      </c>
    </row>
    <row r="30" ht="52" customHeight="1" spans="1:10">
      <c r="A30" s="7"/>
      <c r="B30" s="7"/>
      <c r="C30" s="46" t="s">
        <v>343</v>
      </c>
      <c r="D30" s="46" t="s">
        <v>382</v>
      </c>
      <c r="E30" s="46" t="s">
        <v>401</v>
      </c>
      <c r="F30" s="46" t="s">
        <v>351</v>
      </c>
      <c r="G30" s="46" t="s">
        <v>402</v>
      </c>
      <c r="H30" s="46" t="s">
        <v>352</v>
      </c>
      <c r="I30" s="46" t="s">
        <v>372</v>
      </c>
      <c r="J30" s="48" t="s">
        <v>402</v>
      </c>
    </row>
    <row r="31" ht="52" customHeight="1" spans="1:10">
      <c r="A31" s="7"/>
      <c r="B31" s="7"/>
      <c r="C31" s="46" t="s">
        <v>343</v>
      </c>
      <c r="D31" s="46" t="s">
        <v>403</v>
      </c>
      <c r="E31" s="46" t="s">
        <v>404</v>
      </c>
      <c r="F31" s="46" t="s">
        <v>346</v>
      </c>
      <c r="G31" s="46" t="s">
        <v>392</v>
      </c>
      <c r="H31" s="46" t="s">
        <v>352</v>
      </c>
      <c r="I31" s="46" t="s">
        <v>349</v>
      </c>
      <c r="J31" s="48" t="s">
        <v>405</v>
      </c>
    </row>
    <row r="32" ht="52" customHeight="1" spans="1:10">
      <c r="A32" s="7"/>
      <c r="B32" s="7"/>
      <c r="C32" s="46" t="s">
        <v>343</v>
      </c>
      <c r="D32" s="46" t="s">
        <v>403</v>
      </c>
      <c r="E32" s="46" t="s">
        <v>406</v>
      </c>
      <c r="F32" s="46" t="s">
        <v>346</v>
      </c>
      <c r="G32" s="46" t="s">
        <v>392</v>
      </c>
      <c r="H32" s="46" t="s">
        <v>352</v>
      </c>
      <c r="I32" s="46" t="s">
        <v>349</v>
      </c>
      <c r="J32" s="48" t="s">
        <v>407</v>
      </c>
    </row>
    <row r="33" ht="52" customHeight="1" spans="1:10">
      <c r="A33" s="7"/>
      <c r="B33" s="7"/>
      <c r="C33" s="46" t="s">
        <v>365</v>
      </c>
      <c r="D33" s="46" t="s">
        <v>408</v>
      </c>
      <c r="E33" s="46" t="s">
        <v>409</v>
      </c>
      <c r="F33" s="46" t="s">
        <v>351</v>
      </c>
      <c r="G33" s="46" t="s">
        <v>410</v>
      </c>
      <c r="H33" s="46" t="s">
        <v>352</v>
      </c>
      <c r="I33" s="46" t="s">
        <v>372</v>
      </c>
      <c r="J33" s="48" t="s">
        <v>411</v>
      </c>
    </row>
    <row r="34" ht="52" customHeight="1" spans="1:10">
      <c r="A34" s="7"/>
      <c r="B34" s="7"/>
      <c r="C34" s="46" t="s">
        <v>365</v>
      </c>
      <c r="D34" s="46" t="s">
        <v>408</v>
      </c>
      <c r="E34" s="46" t="s">
        <v>412</v>
      </c>
      <c r="F34" s="46" t="s">
        <v>351</v>
      </c>
      <c r="G34" s="46" t="s">
        <v>413</v>
      </c>
      <c r="H34" s="46" t="s">
        <v>352</v>
      </c>
      <c r="I34" s="46" t="s">
        <v>372</v>
      </c>
      <c r="J34" s="48" t="s">
        <v>414</v>
      </c>
    </row>
    <row r="35" ht="52" customHeight="1" spans="1:10">
      <c r="A35" s="7"/>
      <c r="B35" s="7"/>
      <c r="C35" s="46" t="s">
        <v>365</v>
      </c>
      <c r="D35" s="46" t="s">
        <v>366</v>
      </c>
      <c r="E35" s="46" t="s">
        <v>415</v>
      </c>
      <c r="F35" s="46" t="s">
        <v>351</v>
      </c>
      <c r="G35" s="46" t="s">
        <v>371</v>
      </c>
      <c r="H35" s="46" t="s">
        <v>352</v>
      </c>
      <c r="I35" s="46" t="s">
        <v>372</v>
      </c>
      <c r="J35" s="48" t="s">
        <v>416</v>
      </c>
    </row>
    <row r="36" ht="52" customHeight="1" spans="1:10">
      <c r="A36" s="7"/>
      <c r="B36" s="7"/>
      <c r="C36" s="46" t="s">
        <v>365</v>
      </c>
      <c r="D36" s="46" t="s">
        <v>366</v>
      </c>
      <c r="E36" s="46" t="s">
        <v>417</v>
      </c>
      <c r="F36" s="46" t="s">
        <v>351</v>
      </c>
      <c r="G36" s="46" t="s">
        <v>371</v>
      </c>
      <c r="H36" s="46" t="s">
        <v>352</v>
      </c>
      <c r="I36" s="46" t="s">
        <v>372</v>
      </c>
      <c r="J36" s="48" t="s">
        <v>418</v>
      </c>
    </row>
    <row r="37" ht="52" customHeight="1" spans="1:10">
      <c r="A37" s="7"/>
      <c r="B37" s="7"/>
      <c r="C37" s="46" t="s">
        <v>365</v>
      </c>
      <c r="D37" s="46" t="s">
        <v>369</v>
      </c>
      <c r="E37" s="46" t="s">
        <v>419</v>
      </c>
      <c r="F37" s="46" t="s">
        <v>351</v>
      </c>
      <c r="G37" s="46" t="s">
        <v>420</v>
      </c>
      <c r="H37" s="46" t="s">
        <v>352</v>
      </c>
      <c r="I37" s="46" t="s">
        <v>372</v>
      </c>
      <c r="J37" s="48" t="s">
        <v>421</v>
      </c>
    </row>
    <row r="38" ht="52" customHeight="1" spans="1:10">
      <c r="A38" s="7"/>
      <c r="B38" s="7"/>
      <c r="C38" s="46" t="s">
        <v>365</v>
      </c>
      <c r="D38" s="46" t="s">
        <v>369</v>
      </c>
      <c r="E38" s="46" t="s">
        <v>422</v>
      </c>
      <c r="F38" s="46" t="s">
        <v>351</v>
      </c>
      <c r="G38" s="46" t="s">
        <v>423</v>
      </c>
      <c r="H38" s="46" t="s">
        <v>352</v>
      </c>
      <c r="I38" s="46" t="s">
        <v>372</v>
      </c>
      <c r="J38" s="48" t="s">
        <v>422</v>
      </c>
    </row>
    <row r="39" ht="52" customHeight="1" spans="1:10">
      <c r="A39" s="7"/>
      <c r="B39" s="7"/>
      <c r="C39" s="46" t="s">
        <v>373</v>
      </c>
      <c r="D39" s="46" t="s">
        <v>374</v>
      </c>
      <c r="E39" s="46" t="s">
        <v>424</v>
      </c>
      <c r="F39" s="46" t="s">
        <v>346</v>
      </c>
      <c r="G39" s="46" t="s">
        <v>425</v>
      </c>
      <c r="H39" s="46" t="s">
        <v>352</v>
      </c>
      <c r="I39" s="46" t="s">
        <v>349</v>
      </c>
      <c r="J39" s="48" t="s">
        <v>426</v>
      </c>
    </row>
    <row r="40" ht="52" customHeight="1" spans="1:10">
      <c r="A40" s="7"/>
      <c r="B40" s="7"/>
      <c r="C40" s="46" t="s">
        <v>373</v>
      </c>
      <c r="D40" s="46" t="s">
        <v>374</v>
      </c>
      <c r="E40" s="46" t="s">
        <v>427</v>
      </c>
      <c r="F40" s="46" t="s">
        <v>346</v>
      </c>
      <c r="G40" s="46" t="s">
        <v>354</v>
      </c>
      <c r="H40" s="46" t="s">
        <v>352</v>
      </c>
      <c r="I40" s="46" t="s">
        <v>349</v>
      </c>
      <c r="J40" s="48" t="s">
        <v>428</v>
      </c>
    </row>
    <row r="41" ht="52" customHeight="1" spans="1:10">
      <c r="A41" s="7"/>
      <c r="B41" s="7"/>
      <c r="C41" s="46" t="s">
        <v>373</v>
      </c>
      <c r="D41" s="46" t="s">
        <v>374</v>
      </c>
      <c r="E41" s="46" t="s">
        <v>429</v>
      </c>
      <c r="F41" s="46" t="s">
        <v>346</v>
      </c>
      <c r="G41" s="46" t="s">
        <v>376</v>
      </c>
      <c r="H41" s="46" t="s">
        <v>352</v>
      </c>
      <c r="I41" s="46" t="s">
        <v>349</v>
      </c>
      <c r="J41" s="48" t="s">
        <v>430</v>
      </c>
    </row>
    <row r="42" ht="52" customHeight="1" spans="1:10">
      <c r="A42" s="47" t="s">
        <v>280</v>
      </c>
      <c r="B42" s="48" t="s">
        <v>431</v>
      </c>
      <c r="C42" s="7"/>
      <c r="D42" s="7"/>
      <c r="E42" s="7"/>
      <c r="F42" s="7"/>
      <c r="G42" s="7"/>
      <c r="H42" s="7"/>
      <c r="I42" s="7"/>
      <c r="J42" s="7"/>
    </row>
    <row r="43" ht="52" customHeight="1" spans="1:10">
      <c r="A43" s="7"/>
      <c r="B43" s="7"/>
      <c r="C43" s="46" t="s">
        <v>343</v>
      </c>
      <c r="D43" s="46" t="s">
        <v>344</v>
      </c>
      <c r="E43" s="46" t="s">
        <v>432</v>
      </c>
      <c r="F43" s="46" t="s">
        <v>351</v>
      </c>
      <c r="G43" s="46" t="s">
        <v>84</v>
      </c>
      <c r="H43" s="46" t="s">
        <v>433</v>
      </c>
      <c r="I43" s="46" t="s">
        <v>349</v>
      </c>
      <c r="J43" s="48" t="s">
        <v>434</v>
      </c>
    </row>
    <row r="44" ht="52" customHeight="1" spans="1:10">
      <c r="A44" s="7"/>
      <c r="B44" s="7"/>
      <c r="C44" s="46" t="s">
        <v>343</v>
      </c>
      <c r="D44" s="46" t="s">
        <v>382</v>
      </c>
      <c r="E44" s="46" t="s">
        <v>435</v>
      </c>
      <c r="F44" s="46" t="s">
        <v>346</v>
      </c>
      <c r="G44" s="46" t="s">
        <v>392</v>
      </c>
      <c r="H44" s="46" t="s">
        <v>352</v>
      </c>
      <c r="I44" s="46" t="s">
        <v>349</v>
      </c>
      <c r="J44" s="48" t="s">
        <v>436</v>
      </c>
    </row>
    <row r="45" ht="52" customHeight="1" spans="1:10">
      <c r="A45" s="7"/>
      <c r="B45" s="7"/>
      <c r="C45" s="46" t="s">
        <v>343</v>
      </c>
      <c r="D45" s="46" t="s">
        <v>382</v>
      </c>
      <c r="E45" s="46" t="s">
        <v>437</v>
      </c>
      <c r="F45" s="46" t="s">
        <v>346</v>
      </c>
      <c r="G45" s="46" t="s">
        <v>392</v>
      </c>
      <c r="H45" s="46" t="s">
        <v>352</v>
      </c>
      <c r="I45" s="46" t="s">
        <v>349</v>
      </c>
      <c r="J45" s="48" t="s">
        <v>438</v>
      </c>
    </row>
    <row r="46" ht="52" customHeight="1" spans="1:10">
      <c r="A46" s="7"/>
      <c r="B46" s="7"/>
      <c r="C46" s="46" t="s">
        <v>343</v>
      </c>
      <c r="D46" s="46" t="s">
        <v>382</v>
      </c>
      <c r="E46" s="46" t="s">
        <v>439</v>
      </c>
      <c r="F46" s="46" t="s">
        <v>440</v>
      </c>
      <c r="G46" s="46" t="s">
        <v>441</v>
      </c>
      <c r="H46" s="46" t="s">
        <v>352</v>
      </c>
      <c r="I46" s="46" t="s">
        <v>349</v>
      </c>
      <c r="J46" s="48" t="s">
        <v>442</v>
      </c>
    </row>
    <row r="47" ht="52" customHeight="1" spans="1:10">
      <c r="A47" s="7"/>
      <c r="B47" s="7"/>
      <c r="C47" s="46" t="s">
        <v>343</v>
      </c>
      <c r="D47" s="46" t="s">
        <v>382</v>
      </c>
      <c r="E47" s="46" t="s">
        <v>443</v>
      </c>
      <c r="F47" s="46" t="s">
        <v>440</v>
      </c>
      <c r="G47" s="46" t="s">
        <v>87</v>
      </c>
      <c r="H47" s="46" t="s">
        <v>352</v>
      </c>
      <c r="I47" s="46" t="s">
        <v>349</v>
      </c>
      <c r="J47" s="48" t="s">
        <v>444</v>
      </c>
    </row>
    <row r="48" ht="52" customHeight="1" spans="1:10">
      <c r="A48" s="7"/>
      <c r="B48" s="7"/>
      <c r="C48" s="46" t="s">
        <v>343</v>
      </c>
      <c r="D48" s="46" t="s">
        <v>382</v>
      </c>
      <c r="E48" s="46" t="s">
        <v>445</v>
      </c>
      <c r="F48" s="46" t="s">
        <v>346</v>
      </c>
      <c r="G48" s="46" t="s">
        <v>392</v>
      </c>
      <c r="H48" s="46" t="s">
        <v>352</v>
      </c>
      <c r="I48" s="46" t="s">
        <v>349</v>
      </c>
      <c r="J48" s="48" t="s">
        <v>446</v>
      </c>
    </row>
    <row r="49" ht="52" customHeight="1" spans="1:10">
      <c r="A49" s="7"/>
      <c r="B49" s="7"/>
      <c r="C49" s="46" t="s">
        <v>343</v>
      </c>
      <c r="D49" s="46" t="s">
        <v>382</v>
      </c>
      <c r="E49" s="46" t="s">
        <v>447</v>
      </c>
      <c r="F49" s="46" t="s">
        <v>346</v>
      </c>
      <c r="G49" s="46" t="s">
        <v>392</v>
      </c>
      <c r="H49" s="46" t="s">
        <v>352</v>
      </c>
      <c r="I49" s="46" t="s">
        <v>349</v>
      </c>
      <c r="J49" s="48" t="s">
        <v>448</v>
      </c>
    </row>
    <row r="50" ht="52" customHeight="1" spans="1:10">
      <c r="A50" s="7"/>
      <c r="B50" s="7"/>
      <c r="C50" s="46" t="s">
        <v>343</v>
      </c>
      <c r="D50" s="46" t="s">
        <v>403</v>
      </c>
      <c r="E50" s="46" t="s">
        <v>449</v>
      </c>
      <c r="F50" s="46" t="s">
        <v>351</v>
      </c>
      <c r="G50" s="46" t="s">
        <v>450</v>
      </c>
      <c r="H50" s="46" t="s">
        <v>352</v>
      </c>
      <c r="I50" s="46" t="s">
        <v>372</v>
      </c>
      <c r="J50" s="48" t="s">
        <v>451</v>
      </c>
    </row>
    <row r="51" ht="52" customHeight="1" spans="1:10">
      <c r="A51" s="7"/>
      <c r="B51" s="7"/>
      <c r="C51" s="46" t="s">
        <v>365</v>
      </c>
      <c r="D51" s="46" t="s">
        <v>408</v>
      </c>
      <c r="E51" s="46" t="s">
        <v>452</v>
      </c>
      <c r="F51" s="46" t="s">
        <v>346</v>
      </c>
      <c r="G51" s="46" t="s">
        <v>87</v>
      </c>
      <c r="H51" s="46" t="s">
        <v>352</v>
      </c>
      <c r="I51" s="46" t="s">
        <v>349</v>
      </c>
      <c r="J51" s="48" t="s">
        <v>453</v>
      </c>
    </row>
    <row r="52" ht="52" customHeight="1" spans="1:10">
      <c r="A52" s="7"/>
      <c r="B52" s="7"/>
      <c r="C52" s="46" t="s">
        <v>365</v>
      </c>
      <c r="D52" s="46" t="s">
        <v>408</v>
      </c>
      <c r="E52" s="46" t="s">
        <v>412</v>
      </c>
      <c r="F52" s="46" t="s">
        <v>351</v>
      </c>
      <c r="G52" s="46" t="s">
        <v>454</v>
      </c>
      <c r="H52" s="46" t="s">
        <v>352</v>
      </c>
      <c r="I52" s="46" t="s">
        <v>349</v>
      </c>
      <c r="J52" s="48" t="s">
        <v>455</v>
      </c>
    </row>
    <row r="53" ht="52" customHeight="1" spans="1:10">
      <c r="A53" s="7"/>
      <c r="B53" s="7"/>
      <c r="C53" s="46" t="s">
        <v>365</v>
      </c>
      <c r="D53" s="46" t="s">
        <v>408</v>
      </c>
      <c r="E53" s="46" t="s">
        <v>456</v>
      </c>
      <c r="F53" s="46" t="s">
        <v>351</v>
      </c>
      <c r="G53" s="46" t="s">
        <v>457</v>
      </c>
      <c r="H53" s="46" t="s">
        <v>352</v>
      </c>
      <c r="I53" s="46" t="s">
        <v>372</v>
      </c>
      <c r="J53" s="48" t="s">
        <v>458</v>
      </c>
    </row>
    <row r="54" ht="52" customHeight="1" spans="1:10">
      <c r="A54" s="7"/>
      <c r="B54" s="7"/>
      <c r="C54" s="46" t="s">
        <v>365</v>
      </c>
      <c r="D54" s="46" t="s">
        <v>366</v>
      </c>
      <c r="E54" s="46" t="s">
        <v>459</v>
      </c>
      <c r="F54" s="46" t="s">
        <v>351</v>
      </c>
      <c r="G54" s="46" t="s">
        <v>460</v>
      </c>
      <c r="H54" s="46" t="s">
        <v>352</v>
      </c>
      <c r="I54" s="46" t="s">
        <v>372</v>
      </c>
      <c r="J54" s="48" t="s">
        <v>459</v>
      </c>
    </row>
    <row r="55" ht="52" customHeight="1" spans="1:10">
      <c r="A55" s="7"/>
      <c r="B55" s="7"/>
      <c r="C55" s="46" t="s">
        <v>365</v>
      </c>
      <c r="D55" s="46" t="s">
        <v>366</v>
      </c>
      <c r="E55" s="46" t="s">
        <v>461</v>
      </c>
      <c r="F55" s="46" t="s">
        <v>346</v>
      </c>
      <c r="G55" s="46" t="s">
        <v>354</v>
      </c>
      <c r="H55" s="46" t="s">
        <v>352</v>
      </c>
      <c r="I55" s="46" t="s">
        <v>349</v>
      </c>
      <c r="J55" s="48" t="s">
        <v>462</v>
      </c>
    </row>
    <row r="56" ht="52" customHeight="1" spans="1:10">
      <c r="A56" s="7"/>
      <c r="B56" s="7"/>
      <c r="C56" s="46" t="s">
        <v>365</v>
      </c>
      <c r="D56" s="46" t="s">
        <v>366</v>
      </c>
      <c r="E56" s="46" t="s">
        <v>463</v>
      </c>
      <c r="F56" s="46" t="s">
        <v>346</v>
      </c>
      <c r="G56" s="46" t="s">
        <v>392</v>
      </c>
      <c r="H56" s="46" t="s">
        <v>352</v>
      </c>
      <c r="I56" s="46" t="s">
        <v>349</v>
      </c>
      <c r="J56" s="48" t="s">
        <v>464</v>
      </c>
    </row>
    <row r="57" ht="52" customHeight="1" spans="1:10">
      <c r="A57" s="7"/>
      <c r="B57" s="7"/>
      <c r="C57" s="46" t="s">
        <v>365</v>
      </c>
      <c r="D57" s="46" t="s">
        <v>366</v>
      </c>
      <c r="E57" s="46" t="s">
        <v>465</v>
      </c>
      <c r="F57" s="46" t="s">
        <v>346</v>
      </c>
      <c r="G57" s="46" t="s">
        <v>392</v>
      </c>
      <c r="H57" s="46" t="s">
        <v>352</v>
      </c>
      <c r="I57" s="46" t="s">
        <v>349</v>
      </c>
      <c r="J57" s="48" t="s">
        <v>466</v>
      </c>
    </row>
    <row r="58" ht="52" customHeight="1" spans="1:10">
      <c r="A58" s="7"/>
      <c r="B58" s="7"/>
      <c r="C58" s="46" t="s">
        <v>365</v>
      </c>
      <c r="D58" s="46" t="s">
        <v>366</v>
      </c>
      <c r="E58" s="46" t="s">
        <v>467</v>
      </c>
      <c r="F58" s="46" t="s">
        <v>351</v>
      </c>
      <c r="G58" s="46" t="s">
        <v>468</v>
      </c>
      <c r="H58" s="46" t="s">
        <v>352</v>
      </c>
      <c r="I58" s="46" t="s">
        <v>372</v>
      </c>
      <c r="J58" s="48" t="s">
        <v>469</v>
      </c>
    </row>
    <row r="59" ht="52" customHeight="1" spans="1:10">
      <c r="A59" s="7"/>
      <c r="B59" s="7"/>
      <c r="C59" s="46" t="s">
        <v>365</v>
      </c>
      <c r="D59" s="46" t="s">
        <v>369</v>
      </c>
      <c r="E59" s="46" t="s">
        <v>470</v>
      </c>
      <c r="F59" s="46" t="s">
        <v>351</v>
      </c>
      <c r="G59" s="46" t="s">
        <v>471</v>
      </c>
      <c r="H59" s="46" t="s">
        <v>352</v>
      </c>
      <c r="I59" s="46" t="s">
        <v>349</v>
      </c>
      <c r="J59" s="48" t="s">
        <v>472</v>
      </c>
    </row>
    <row r="60" ht="52" customHeight="1" spans="1:10">
      <c r="A60" s="7"/>
      <c r="B60" s="7"/>
      <c r="C60" s="46" t="s">
        <v>365</v>
      </c>
      <c r="D60" s="46" t="s">
        <v>369</v>
      </c>
      <c r="E60" s="46" t="s">
        <v>473</v>
      </c>
      <c r="F60" s="46" t="s">
        <v>351</v>
      </c>
      <c r="G60" s="46" t="s">
        <v>474</v>
      </c>
      <c r="H60" s="46" t="s">
        <v>352</v>
      </c>
      <c r="I60" s="46" t="s">
        <v>372</v>
      </c>
      <c r="J60" s="48" t="s">
        <v>473</v>
      </c>
    </row>
    <row r="61" ht="52" customHeight="1" spans="1:10">
      <c r="A61" s="7"/>
      <c r="B61" s="7"/>
      <c r="C61" s="46" t="s">
        <v>373</v>
      </c>
      <c r="D61" s="46" t="s">
        <v>374</v>
      </c>
      <c r="E61" s="46" t="s">
        <v>475</v>
      </c>
      <c r="F61" s="46" t="s">
        <v>346</v>
      </c>
      <c r="G61" s="46" t="s">
        <v>425</v>
      </c>
      <c r="H61" s="46" t="s">
        <v>352</v>
      </c>
      <c r="I61" s="46" t="s">
        <v>349</v>
      </c>
      <c r="J61" s="48" t="s">
        <v>476</v>
      </c>
    </row>
    <row r="62" ht="52" customHeight="1" spans="1:10">
      <c r="A62" s="7"/>
      <c r="B62" s="7"/>
      <c r="C62" s="46" t="s">
        <v>373</v>
      </c>
      <c r="D62" s="46" t="s">
        <v>374</v>
      </c>
      <c r="E62" s="46" t="s">
        <v>477</v>
      </c>
      <c r="F62" s="46" t="s">
        <v>346</v>
      </c>
      <c r="G62" s="46" t="s">
        <v>376</v>
      </c>
      <c r="H62" s="46" t="s">
        <v>352</v>
      </c>
      <c r="I62" s="46" t="s">
        <v>349</v>
      </c>
      <c r="J62" s="48" t="s">
        <v>478</v>
      </c>
    </row>
    <row r="63" ht="52" customHeight="1" spans="1:10">
      <c r="A63" s="47" t="s">
        <v>275</v>
      </c>
      <c r="B63" s="48" t="s">
        <v>479</v>
      </c>
      <c r="C63" s="7"/>
      <c r="D63" s="7"/>
      <c r="E63" s="7"/>
      <c r="F63" s="7"/>
      <c r="G63" s="7"/>
      <c r="H63" s="7"/>
      <c r="I63" s="7"/>
      <c r="J63" s="7"/>
    </row>
    <row r="64" ht="52" customHeight="1" spans="1:10">
      <c r="A64" s="7"/>
      <c r="B64" s="7"/>
      <c r="C64" s="46" t="s">
        <v>343</v>
      </c>
      <c r="D64" s="46" t="s">
        <v>344</v>
      </c>
      <c r="E64" s="46" t="s">
        <v>480</v>
      </c>
      <c r="F64" s="46" t="s">
        <v>358</v>
      </c>
      <c r="G64" s="46" t="s">
        <v>354</v>
      </c>
      <c r="H64" s="46" t="s">
        <v>352</v>
      </c>
      <c r="I64" s="46" t="s">
        <v>349</v>
      </c>
      <c r="J64" s="48" t="s">
        <v>481</v>
      </c>
    </row>
    <row r="65" ht="52" customHeight="1" spans="1:10">
      <c r="A65" s="7"/>
      <c r="B65" s="7"/>
      <c r="C65" s="46" t="s">
        <v>343</v>
      </c>
      <c r="D65" s="46" t="s">
        <v>382</v>
      </c>
      <c r="E65" s="46" t="s">
        <v>482</v>
      </c>
      <c r="F65" s="46" t="s">
        <v>351</v>
      </c>
      <c r="G65" s="46" t="s">
        <v>354</v>
      </c>
      <c r="H65" s="46" t="s">
        <v>352</v>
      </c>
      <c r="I65" s="46" t="s">
        <v>372</v>
      </c>
      <c r="J65" s="48" t="s">
        <v>483</v>
      </c>
    </row>
    <row r="66" ht="52" customHeight="1" spans="1:10">
      <c r="A66" s="7"/>
      <c r="B66" s="7"/>
      <c r="C66" s="46" t="s">
        <v>343</v>
      </c>
      <c r="D66" s="46" t="s">
        <v>382</v>
      </c>
      <c r="E66" s="46" t="s">
        <v>484</v>
      </c>
      <c r="F66" s="46" t="s">
        <v>351</v>
      </c>
      <c r="G66" s="46" t="s">
        <v>485</v>
      </c>
      <c r="H66" s="46"/>
      <c r="I66" s="46" t="s">
        <v>372</v>
      </c>
      <c r="J66" s="48" t="s">
        <v>486</v>
      </c>
    </row>
    <row r="67" ht="52" customHeight="1" spans="1:10">
      <c r="A67" s="7"/>
      <c r="B67" s="7"/>
      <c r="C67" s="46" t="s">
        <v>343</v>
      </c>
      <c r="D67" s="46" t="s">
        <v>382</v>
      </c>
      <c r="E67" s="46" t="s">
        <v>487</v>
      </c>
      <c r="F67" s="46" t="s">
        <v>351</v>
      </c>
      <c r="G67" s="46" t="s">
        <v>488</v>
      </c>
      <c r="H67" s="46" t="s">
        <v>352</v>
      </c>
      <c r="I67" s="46" t="s">
        <v>372</v>
      </c>
      <c r="J67" s="48" t="s">
        <v>488</v>
      </c>
    </row>
    <row r="68" ht="52" customHeight="1" spans="1:10">
      <c r="A68" s="7"/>
      <c r="B68" s="7"/>
      <c r="C68" s="46" t="s">
        <v>343</v>
      </c>
      <c r="D68" s="46" t="s">
        <v>382</v>
      </c>
      <c r="E68" s="46" t="s">
        <v>489</v>
      </c>
      <c r="F68" s="46" t="s">
        <v>351</v>
      </c>
      <c r="G68" s="46" t="s">
        <v>490</v>
      </c>
      <c r="H68" s="46" t="s">
        <v>352</v>
      </c>
      <c r="I68" s="46" t="s">
        <v>349</v>
      </c>
      <c r="J68" s="48" t="s">
        <v>491</v>
      </c>
    </row>
    <row r="69" ht="52" customHeight="1" spans="1:10">
      <c r="A69" s="7"/>
      <c r="B69" s="7"/>
      <c r="C69" s="46" t="s">
        <v>343</v>
      </c>
      <c r="D69" s="46" t="s">
        <v>382</v>
      </c>
      <c r="E69" s="46" t="s">
        <v>492</v>
      </c>
      <c r="F69" s="46" t="s">
        <v>493</v>
      </c>
      <c r="G69" s="46" t="s">
        <v>494</v>
      </c>
      <c r="H69" s="46" t="s">
        <v>352</v>
      </c>
      <c r="I69" s="46" t="s">
        <v>349</v>
      </c>
      <c r="J69" s="48" t="s">
        <v>492</v>
      </c>
    </row>
    <row r="70" ht="52" customHeight="1" spans="1:10">
      <c r="A70" s="7"/>
      <c r="B70" s="7"/>
      <c r="C70" s="46" t="s">
        <v>365</v>
      </c>
      <c r="D70" s="46" t="s">
        <v>408</v>
      </c>
      <c r="E70" s="46" t="s">
        <v>495</v>
      </c>
      <c r="F70" s="46" t="s">
        <v>351</v>
      </c>
      <c r="G70" s="46" t="s">
        <v>496</v>
      </c>
      <c r="H70" s="46" t="s">
        <v>352</v>
      </c>
      <c r="I70" s="46" t="s">
        <v>349</v>
      </c>
      <c r="J70" s="48" t="s">
        <v>497</v>
      </c>
    </row>
    <row r="71" ht="52" customHeight="1" spans="1:10">
      <c r="A71" s="7"/>
      <c r="B71" s="7"/>
      <c r="C71" s="46" t="s">
        <v>365</v>
      </c>
      <c r="D71" s="46" t="s">
        <v>408</v>
      </c>
      <c r="E71" s="46" t="s">
        <v>498</v>
      </c>
      <c r="F71" s="46" t="s">
        <v>358</v>
      </c>
      <c r="G71" s="46" t="s">
        <v>499</v>
      </c>
      <c r="H71" s="46" t="s">
        <v>352</v>
      </c>
      <c r="I71" s="46" t="s">
        <v>349</v>
      </c>
      <c r="J71" s="48" t="s">
        <v>500</v>
      </c>
    </row>
    <row r="72" ht="52" customHeight="1" spans="1:10">
      <c r="A72" s="7"/>
      <c r="B72" s="7"/>
      <c r="C72" s="46" t="s">
        <v>373</v>
      </c>
      <c r="D72" s="46" t="s">
        <v>374</v>
      </c>
      <c r="E72" s="46" t="s">
        <v>475</v>
      </c>
      <c r="F72" s="46" t="s">
        <v>351</v>
      </c>
      <c r="G72" s="46" t="s">
        <v>354</v>
      </c>
      <c r="H72" s="46" t="s">
        <v>352</v>
      </c>
      <c r="I72" s="46" t="s">
        <v>372</v>
      </c>
      <c r="J72" s="48" t="s">
        <v>501</v>
      </c>
    </row>
  </sheetData>
  <mergeCells count="2">
    <mergeCell ref="A1:J1"/>
    <mergeCell ref="A2:J2"/>
  </mergeCells>
  <printOptions horizontalCentered="1"/>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Silent Universe</cp:lastModifiedBy>
  <dcterms:created xsi:type="dcterms:W3CDTF">2025-02-26T00:08:58Z</dcterms:created>
  <dcterms:modified xsi:type="dcterms:W3CDTF">2025-02-26T01:34:08Z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058BF1AAD28843F1A730186763B1772D_12</vt:lpwstr>
  </property>
  <property fmtid="{D5CDD505-2E9C-101B-9397-08002B2CF9AE}" pid="3" name="KSOProductBuildVer">
    <vt:lpwstr>2052-12.1.0.20305</vt:lpwstr>
  </property>
</Properties>
</file>